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5" windowWidth="14400" windowHeight="11700" tabRatio="967" activeTab="6"/>
  </bookViews>
  <sheets>
    <sheet name="9,5km Einlauf" sheetId="6" r:id="rId1"/>
    <sheet name="Walker Einlauf" sheetId="4" r:id="rId2"/>
    <sheet name="NW Einlauf" sheetId="16" r:id="rId3"/>
    <sheet name="2km Einlauf W" sheetId="20" r:id="rId4"/>
    <sheet name="2km Einlauf M" sheetId="14" r:id="rId5"/>
    <sheet name="1km Einlauf W" sheetId="5" r:id="rId6"/>
    <sheet name="1km Einlauf M" sheetId="21" r:id="rId7"/>
    <sheet name="Bambini Daten" sheetId="7" r:id="rId8"/>
    <sheet name="Spenden" sheetId="13" r:id="rId9"/>
    <sheet name="Gruppen" sheetId="22" r:id="rId10"/>
  </sheets>
  <definedNames>
    <definedName name="_xlnm._FilterDatabase" localSheetId="5" hidden="1">'1km Einlauf W'!$A$6:$Y$30</definedName>
    <definedName name="_xlnm._FilterDatabase" localSheetId="0" hidden="1">'9,5km Einlauf'!$A$4:$I$4</definedName>
    <definedName name="_xlnm._FilterDatabase" localSheetId="1" hidden="1">'Walker Einlauf'!$A$4:$I$4</definedName>
    <definedName name="_xlnm.Print_Area" localSheetId="4">'2km Einlauf M'!$A$7:$AO$40</definedName>
    <definedName name="_xlnm.Print_Area" localSheetId="3">'2km Einlauf W'!$A$7:$AO$38</definedName>
    <definedName name="_xlnm.Print_Area" localSheetId="7">'Bambini Daten'!$A:$D</definedName>
    <definedName name="_xlnm.Print_Titles" localSheetId="5">'1km Einlauf W'!$1:$6</definedName>
    <definedName name="_xlnm.Print_Titles" localSheetId="4">'2km Einlauf M'!$1:$6</definedName>
    <definedName name="_xlnm.Print_Titles" localSheetId="3">'2km Einlauf W'!$1:$6</definedName>
    <definedName name="_xlnm.Print_Titles" localSheetId="0">'9,5km Einlauf'!$1:$4</definedName>
    <definedName name="_xlnm.Print_Titles" localSheetId="7">'Bambini Daten'!$1:$4</definedName>
    <definedName name="_xlnm.Print_Titles" localSheetId="2">'NW Einlauf'!$1:$4</definedName>
    <definedName name="_xlnm.Print_Titles" localSheetId="1">'Walker Einlauf'!$1:$4</definedName>
    <definedName name="gender">#REF!</definedName>
    <definedName name="nwalkingm1">#REF!</definedName>
    <definedName name="nwalkingm2">#REF!</definedName>
    <definedName name="nwalkingm3">#REF!</definedName>
  </definedNames>
  <calcPr calcId="145621"/>
</workbook>
</file>

<file path=xl/calcChain.xml><?xml version="1.0" encoding="utf-8"?>
<calcChain xmlns="http://schemas.openxmlformats.org/spreadsheetml/2006/main">
  <c r="A1" i="22" l="1"/>
  <c r="B3" i="13" l="1"/>
  <c r="I3" i="14"/>
  <c r="I3" i="20"/>
  <c r="O7" i="21"/>
  <c r="A1" i="20"/>
  <c r="R7" i="5"/>
  <c r="J7" i="5"/>
  <c r="R7" i="21"/>
  <c r="G7" i="21"/>
  <c r="J7" i="21"/>
  <c r="P7" i="21"/>
  <c r="J3" i="20" l="1"/>
  <c r="K3" i="20" s="1"/>
  <c r="G7" i="5"/>
  <c r="O7" i="5"/>
  <c r="A1" i="14"/>
  <c r="A1" i="4"/>
  <c r="A1" i="21"/>
  <c r="A1" i="7"/>
  <c r="A1" i="5"/>
  <c r="A1" i="16"/>
  <c r="K7" i="5"/>
  <c r="P7" i="5"/>
  <c r="H7" i="5"/>
  <c r="S7" i="5"/>
  <c r="J3" i="14"/>
  <c r="L3" i="20"/>
  <c r="S7" i="21"/>
  <c r="H7" i="21"/>
  <c r="K7" i="21"/>
  <c r="H6" i="20" l="1"/>
  <c r="AE6" i="20"/>
  <c r="X6" i="20"/>
  <c r="O6" i="20"/>
  <c r="P6" i="20"/>
  <c r="M3" i="20"/>
  <c r="I6" i="20"/>
  <c r="AF6" i="20"/>
  <c r="Y6" i="20"/>
  <c r="K3" i="14"/>
  <c r="T7" i="5"/>
  <c r="I7" i="5"/>
  <c r="Q7" i="5"/>
  <c r="L7" i="5"/>
  <c r="T7" i="21"/>
  <c r="Q7" i="21"/>
  <c r="I7" i="21"/>
  <c r="L7" i="21"/>
  <c r="X6" i="14" l="1"/>
  <c r="AE6" i="14"/>
  <c r="H6" i="14"/>
  <c r="L3" i="14"/>
  <c r="O6" i="14"/>
  <c r="Z6" i="20"/>
  <c r="AG6" i="20"/>
  <c r="N3" i="20"/>
  <c r="J6" i="20"/>
  <c r="Q6" i="20"/>
  <c r="K6" i="20" l="1"/>
  <c r="O3" i="20"/>
  <c r="AH6" i="20"/>
  <c r="R6" i="20"/>
  <c r="AA6" i="20"/>
  <c r="AF6" i="14"/>
  <c r="Y6" i="14"/>
  <c r="M3" i="14"/>
  <c r="I6" i="14"/>
  <c r="P6" i="14"/>
  <c r="AI6" i="20" l="1"/>
  <c r="P3" i="20"/>
  <c r="L6" i="20"/>
  <c r="AB6" i="20"/>
  <c r="S6" i="20"/>
  <c r="Q6" i="14"/>
  <c r="N3" i="14"/>
  <c r="J6" i="14"/>
  <c r="AG6" i="14"/>
  <c r="Z6" i="14"/>
  <c r="O3" i="14" l="1"/>
  <c r="AH6" i="14"/>
  <c r="AA6" i="14"/>
  <c r="K6" i="14"/>
  <c r="R6" i="14"/>
  <c r="M6" i="20"/>
  <c r="AC6" i="20"/>
  <c r="AJ6" i="20"/>
  <c r="T6" i="20"/>
  <c r="P3" i="14" l="1"/>
  <c r="L6" i="14"/>
  <c r="AI6" i="14"/>
  <c r="S6" i="14"/>
  <c r="AB6" i="14"/>
  <c r="M6" i="14" l="1"/>
  <c r="AC6" i="14"/>
  <c r="AJ6" i="14"/>
  <c r="T6" i="14"/>
</calcChain>
</file>

<file path=xl/sharedStrings.xml><?xml version="1.0" encoding="utf-8"?>
<sst xmlns="http://schemas.openxmlformats.org/spreadsheetml/2006/main" count="4528" uniqueCount="989">
  <si>
    <t>Startnr.</t>
  </si>
  <si>
    <t>Name, Vorname</t>
  </si>
  <si>
    <t>Verein/Ort</t>
  </si>
  <si>
    <t>StartNr.</t>
  </si>
  <si>
    <t>M/W</t>
  </si>
  <si>
    <t>M</t>
  </si>
  <si>
    <t>W</t>
  </si>
  <si>
    <t>W A L K E R - E I N L A U F L I S T E</t>
  </si>
  <si>
    <t>Platz 
M</t>
  </si>
  <si>
    <t>Platz
W</t>
  </si>
  <si>
    <t>Platz
ges.</t>
  </si>
  <si>
    <t>Zähl
M</t>
  </si>
  <si>
    <t>Zähl
W</t>
  </si>
  <si>
    <t>AK</t>
  </si>
  <si>
    <t>Jahrgänge</t>
  </si>
  <si>
    <t>Volkslauf</t>
  </si>
  <si>
    <t>www.sterntaler-lauf.de</t>
  </si>
  <si>
    <t>Name</t>
  </si>
  <si>
    <t>Ort/Verein/Gruppe</t>
  </si>
  <si>
    <t>JG</t>
  </si>
  <si>
    <t>Teilnehmer-Liste Bambini-Lauf 300 Meter</t>
  </si>
  <si>
    <t>sondern mit einer Spende symbolisch am Start sind bzw. zusätzlich gespendet haben.</t>
  </si>
  <si>
    <t>Jg</t>
  </si>
  <si>
    <t>JgMW</t>
  </si>
  <si>
    <t>E I N L A U F L I S T E   1 K M</t>
  </si>
  <si>
    <t>1km</t>
  </si>
  <si>
    <t>ges.</t>
  </si>
  <si>
    <t>Platz</t>
  </si>
  <si>
    <t>Zähler</t>
  </si>
  <si>
    <t xml:space="preserve">Zähler </t>
  </si>
  <si>
    <t>Verweis</t>
  </si>
  <si>
    <t>Schüler</t>
  </si>
  <si>
    <t>WJB</t>
  </si>
  <si>
    <t>MJB</t>
  </si>
  <si>
    <t>Start</t>
  </si>
  <si>
    <t>Nr.</t>
  </si>
  <si>
    <t>E I N L A U F L I S T E - 9 K M</t>
  </si>
  <si>
    <t>Hier werden jene großzügigen Menschen genannt, die nicht selbst mitlaufen,</t>
  </si>
  <si>
    <t>E I N L A U F L I S T E   2 K M  Schüler ABC und MJB</t>
  </si>
  <si>
    <t>E I N L A U F L I S T E   2 K M  Schülerinnen ABC und MJB</t>
  </si>
  <si>
    <t>E I N L A U F L I S T E   1 K M  Schülerinnen</t>
  </si>
  <si>
    <t>Schönknecht, Wolfgang</t>
  </si>
  <si>
    <t>Dörken Mitarbeiter</t>
  </si>
  <si>
    <t>TuS Ende</t>
  </si>
  <si>
    <t>Lauftreff Hohenlimburg</t>
  </si>
  <si>
    <t>-</t>
  </si>
  <si>
    <t>Gemeinschaftskrankenhaus Herdecke</t>
  </si>
  <si>
    <t>Witten</t>
  </si>
  <si>
    <t>Herdecke</t>
  </si>
  <si>
    <t>PV-Triathlon Witten</t>
  </si>
  <si>
    <t>Bochum</t>
  </si>
  <si>
    <t>TGH Wetter</t>
  </si>
  <si>
    <t>TSV 1863 Herdecke</t>
  </si>
  <si>
    <t>Werkstätten Gottessegen</t>
  </si>
  <si>
    <t>Dörken Angehörige</t>
  </si>
  <si>
    <t>Stach, Erik</t>
  </si>
  <si>
    <t>SC Aplerbeck 09</t>
  </si>
  <si>
    <t>Frenk, Julian</t>
  </si>
  <si>
    <t>Frenk, Justus</t>
  </si>
  <si>
    <t>Frenk, Annika</t>
  </si>
  <si>
    <t>Schulte, Sarah Michelle</t>
  </si>
  <si>
    <t>DJK Eintracht Lüdenscheid</t>
  </si>
  <si>
    <t>Schulte, Timo</t>
  </si>
  <si>
    <t>Machill, Katharina</t>
  </si>
  <si>
    <t>Gerbracht, Laura</t>
  </si>
  <si>
    <t>Gerbracht, Marcel</t>
  </si>
  <si>
    <t>Gerbracht, Enrico</t>
  </si>
  <si>
    <t>Grebe, Hannah</t>
  </si>
  <si>
    <t>Grebe, Maximilian</t>
  </si>
  <si>
    <t>Mühlenbeck, Kilian</t>
  </si>
  <si>
    <t>Düsselläufer</t>
  </si>
  <si>
    <t>Triathlon-TEAM TG Witten</t>
  </si>
  <si>
    <t>Belitz, Karin</t>
  </si>
  <si>
    <t>Seubert, Martin</t>
  </si>
  <si>
    <t>Lauftreff Ende</t>
  </si>
  <si>
    <t>Häusler, Corinna</t>
  </si>
  <si>
    <t>Arnsberg</t>
  </si>
  <si>
    <t>Häusler, Michael</t>
  </si>
  <si>
    <t>Brahmann, Christa</t>
  </si>
  <si>
    <t>Ribberger, Andrea</t>
  </si>
  <si>
    <t>Fuchs, Manuela</t>
  </si>
  <si>
    <t>Stücke, Eckhard</t>
  </si>
  <si>
    <t>Team Salon Rani</t>
  </si>
  <si>
    <t>Meier, Dirk</t>
  </si>
  <si>
    <t>Meier, Mia</t>
  </si>
  <si>
    <t>Freitag, Ela</t>
  </si>
  <si>
    <t>Sensen, Rani</t>
  </si>
  <si>
    <t>Schürmann, Volker</t>
  </si>
  <si>
    <t>Assert, Anja</t>
  </si>
  <si>
    <t>TuS Wengern</t>
  </si>
  <si>
    <t>Hülscher, Carsten</t>
  </si>
  <si>
    <t>Blote Vogel Schule</t>
  </si>
  <si>
    <t>Kiepe, Rita</t>
  </si>
  <si>
    <t>Schenkluhn, Helga</t>
  </si>
  <si>
    <t>Sänger, Angela</t>
  </si>
  <si>
    <t>Steffens, Angelika</t>
  </si>
  <si>
    <t>Versteyl, Heike</t>
  </si>
  <si>
    <t>Größte Gruppen</t>
  </si>
  <si>
    <t>Walking</t>
  </si>
  <si>
    <t>Bambinis</t>
  </si>
  <si>
    <t>(Anzahl Teilnehmer im Ziel incl. Nachmelder)</t>
  </si>
  <si>
    <t>Seubert, Christiane</t>
  </si>
  <si>
    <t>Braun-Nott, Angelika</t>
  </si>
  <si>
    <t>Sachs, Rainer</t>
  </si>
  <si>
    <t>Stach, Dirk</t>
  </si>
  <si>
    <t>Dortmund</t>
  </si>
  <si>
    <t>Hammer, Dr. Peter</t>
  </si>
  <si>
    <t>Brauer, Ulrich</t>
  </si>
  <si>
    <t>Zöllner, Jörg-Peter</t>
  </si>
  <si>
    <t>Marx, Siegfried</t>
  </si>
  <si>
    <t>Pohl, Manuel</t>
  </si>
  <si>
    <t>Wetter</t>
  </si>
  <si>
    <t>Nordmeier, Heidi</t>
  </si>
  <si>
    <t>Lauftreff Hagen-Emst</t>
  </si>
  <si>
    <t>Dietz, Rüdiger</t>
  </si>
  <si>
    <t>Marschlich, Günter</t>
  </si>
  <si>
    <t>TG Voerde</t>
  </si>
  <si>
    <t>Fähmel, Bernd</t>
  </si>
  <si>
    <t>Steinberg, Silvia Hanna</t>
  </si>
  <si>
    <t>Milk, Andreas</t>
  </si>
  <si>
    <t>Kamen</t>
  </si>
  <si>
    <t>Geuss, Marco</t>
  </si>
  <si>
    <t>Tri-Team Hagen</t>
  </si>
  <si>
    <t>Garrido, Roberto</t>
  </si>
  <si>
    <t>Eicker, Petra</t>
  </si>
  <si>
    <t>Lüke, Thomas</t>
  </si>
  <si>
    <t>Reckert, Holger</t>
  </si>
  <si>
    <t>LGO Bochum</t>
  </si>
  <si>
    <t>Pawellek, Dieter</t>
  </si>
  <si>
    <t>Riesenfeld, Claudia</t>
  </si>
  <si>
    <t>Team Cup-Sport-Dortmund</t>
  </si>
  <si>
    <t>Nigl, Helge</t>
  </si>
  <si>
    <t>Nick, Bettina</t>
  </si>
  <si>
    <t>Bonkowski, Roland</t>
  </si>
  <si>
    <t>Prange, Gabriele</t>
  </si>
  <si>
    <t>Wenzel, Heike</t>
  </si>
  <si>
    <t>Potthoff, Marlies</t>
  </si>
  <si>
    <t>Potthoff, Uwe</t>
  </si>
  <si>
    <t>Lutter, Wilhelm</t>
  </si>
  <si>
    <t>Joswig, Bettina</t>
  </si>
  <si>
    <t>Kurpiers, Frank</t>
  </si>
  <si>
    <t>LT Witten-Stockum</t>
  </si>
  <si>
    <t>Kalinski, Jürgen</t>
  </si>
  <si>
    <t>Müller, Peter</t>
  </si>
  <si>
    <t>Schwerte</t>
  </si>
  <si>
    <t>Keppe, Uwe</t>
  </si>
  <si>
    <t>Hagen</t>
  </si>
  <si>
    <t>Weber, Melanie</t>
  </si>
  <si>
    <t>Hentschel, Volker</t>
  </si>
  <si>
    <t>Gößmann, Frank</t>
  </si>
  <si>
    <t>Scheitza, Falko</t>
  </si>
  <si>
    <t>Schaffert, Michael</t>
  </si>
  <si>
    <t>Bittner, Marcel</t>
  </si>
  <si>
    <t>Becker, Andrea</t>
  </si>
  <si>
    <t>Kaltenbach, Andrea</t>
  </si>
  <si>
    <t>Klünder, Christoph</t>
  </si>
  <si>
    <t>Domnik, Dietmar</t>
  </si>
  <si>
    <t>Wiercke-Kalkbrenner, Petra</t>
  </si>
  <si>
    <t>Lauf Team Unna</t>
  </si>
  <si>
    <t>Kalkbrenner, Norbert</t>
  </si>
  <si>
    <t>Rumpel, Manuela</t>
  </si>
  <si>
    <t>Heldt, Silke</t>
  </si>
  <si>
    <t>Pfalz, Ulrich</t>
  </si>
  <si>
    <t>Marxen, Boris</t>
  </si>
  <si>
    <t>Armilotta, Samuele</t>
  </si>
  <si>
    <t>Dolata, Kerstin</t>
  </si>
  <si>
    <t>Hecheltjen, Stephan</t>
  </si>
  <si>
    <t>Nadke, Oliver</t>
  </si>
  <si>
    <t>Nawrocki, Christine</t>
  </si>
  <si>
    <t>Harste, Christian</t>
  </si>
  <si>
    <t>Rieger, Eduard</t>
  </si>
  <si>
    <t>Backhaus, Martin</t>
  </si>
  <si>
    <t>Kranefeld, Heike</t>
  </si>
  <si>
    <t>Mann, Thomas</t>
  </si>
  <si>
    <t>Röslert, Frank</t>
  </si>
  <si>
    <t>Röslert, Susanne</t>
  </si>
  <si>
    <t>Laur, Rüdiger</t>
  </si>
  <si>
    <t>Nigl, Max</t>
  </si>
  <si>
    <t>Nigl, Pia</t>
  </si>
  <si>
    <t>Ebert, Lilith Amalia</t>
  </si>
  <si>
    <t>Springorum, Cläre</t>
  </si>
  <si>
    <t>Springorum, Jan</t>
  </si>
  <si>
    <t>Gevelsberg</t>
  </si>
  <si>
    <t>Steinberg, Zoe</t>
  </si>
  <si>
    <t>Robl, Frieda</t>
  </si>
  <si>
    <t>Schadwell, Korry</t>
  </si>
  <si>
    <t>Kozlowski, Brigitte</t>
  </si>
  <si>
    <t>Bock, Jasmina</t>
  </si>
  <si>
    <t>Iserlohn</t>
  </si>
  <si>
    <t>Bock, Jutta</t>
  </si>
  <si>
    <t>Holzwickede</t>
  </si>
  <si>
    <t>Lier, Oliver</t>
  </si>
  <si>
    <t>Pasche, Stefan</t>
  </si>
  <si>
    <t>Stobinski, Claudia</t>
  </si>
  <si>
    <t>Brahmann, Bruno</t>
  </si>
  <si>
    <t>Görich, Bärbel</t>
  </si>
  <si>
    <t>Görich, Thomas</t>
  </si>
  <si>
    <t>Koch, Gerlinde</t>
  </si>
  <si>
    <t>Koch, Horst</t>
  </si>
  <si>
    <t>Winters, Svenja</t>
  </si>
  <si>
    <t>Schneider, Franziska</t>
  </si>
  <si>
    <t>Menge, Manfred</t>
  </si>
  <si>
    <t>Gerbracht, Julian</t>
  </si>
  <si>
    <t>Arendt, Nick Lennart</t>
  </si>
  <si>
    <t>Mrosek, Leopold</t>
  </si>
  <si>
    <t>Grünert, Carl</t>
  </si>
  <si>
    <t>Dehner, Julia</t>
  </si>
  <si>
    <t>Brüggemann, Linus</t>
  </si>
  <si>
    <t>Röttger, Katharina</t>
  </si>
  <si>
    <t>Otto, Jonah</t>
  </si>
  <si>
    <t>Brüggemann, Justus</t>
  </si>
  <si>
    <t>Lepke, Paul</t>
  </si>
  <si>
    <t>Robl, Emil</t>
  </si>
  <si>
    <t>Schüler U10/U9/U8</t>
  </si>
  <si>
    <t>Schülerinnen U10/U9/U8</t>
  </si>
  <si>
    <t>N O R D I C  W A L K I N G - E I N L A U F L I S T E</t>
  </si>
  <si>
    <t>Stand</t>
  </si>
  <si>
    <t>Manuela Kaufmann</t>
  </si>
  <si>
    <t>Wetter-Wengern</t>
  </si>
  <si>
    <t>Andrea Halbe</t>
  </si>
  <si>
    <t>Meckel, Lukas</t>
  </si>
  <si>
    <t>Zinn, Andreas</t>
  </si>
  <si>
    <t>Riederer, Ilona</t>
  </si>
  <si>
    <t>LFG Muttental</t>
  </si>
  <si>
    <t>Kühl, Johanna</t>
  </si>
  <si>
    <t>Peglau, Luis</t>
  </si>
  <si>
    <t>Rose, Lars</t>
  </si>
  <si>
    <t>Rose, Hanna</t>
  </si>
  <si>
    <t>König, Teodora</t>
  </si>
  <si>
    <t>Toepper, Jan</t>
  </si>
  <si>
    <t>Toepper, Thomas</t>
  </si>
  <si>
    <t>Maggiorelli, Claudio</t>
  </si>
  <si>
    <t>TV Hasperbach</t>
  </si>
  <si>
    <t>Aßmann, Rainer</t>
  </si>
  <si>
    <t>Breckerfeld</t>
  </si>
  <si>
    <t>Schmal, Frank</t>
  </si>
  <si>
    <t>Dante, Christian</t>
  </si>
  <si>
    <t>BSG Novitas Witten</t>
  </si>
  <si>
    <t>Peglau, Ferdinand</t>
  </si>
  <si>
    <t>TTC Holzwicke</t>
  </si>
  <si>
    <t>DJK Kruft-Kretz</t>
  </si>
  <si>
    <t>Triathlon Jena</t>
  </si>
  <si>
    <t>ReNoWin Datentechnik</t>
  </si>
  <si>
    <t>Herzog, Claudia</t>
  </si>
  <si>
    <t>Herzog, Oliver</t>
  </si>
  <si>
    <t>Kamp, Ferdinand</t>
  </si>
  <si>
    <t>Polaczek, Katharina</t>
  </si>
  <si>
    <t>Kowaczek, Katarzyna</t>
  </si>
  <si>
    <t>TriTeam Hagen</t>
  </si>
  <si>
    <t>Müller, Christina</t>
  </si>
  <si>
    <t>Degener, Kerstin</t>
  </si>
  <si>
    <t>Degener, Marcus</t>
  </si>
  <si>
    <t>Bruland, Thorsten</t>
  </si>
  <si>
    <t>LT Bittermark Dortmund</t>
  </si>
  <si>
    <t>Sauer, Uli</t>
  </si>
  <si>
    <t>Laufen-in-Witten.de</t>
  </si>
  <si>
    <t>Schmal, Louisa</t>
  </si>
  <si>
    <t>Schulte, Frank</t>
  </si>
  <si>
    <t>Engler, Isabell</t>
  </si>
  <si>
    <t>Lauftreff Breckerfeld</t>
  </si>
  <si>
    <t>Lehnen, Dieter</t>
  </si>
  <si>
    <t>Ackermann, Ralf</t>
  </si>
  <si>
    <t>Grundschöttel</t>
  </si>
  <si>
    <t>Linke, Gertrud</t>
  </si>
  <si>
    <t>Baranski, Maike</t>
  </si>
  <si>
    <t>www.nemo-dive.de</t>
  </si>
  <si>
    <t>Engemann, Dirk</t>
  </si>
  <si>
    <t>Dittmar, Sabine</t>
  </si>
  <si>
    <t>Schuler, Anne</t>
  </si>
  <si>
    <t>Gatzke-Lees, Andrea</t>
  </si>
  <si>
    <t>Schade, Ralf</t>
  </si>
  <si>
    <t>Asmuth, Dominik</t>
  </si>
  <si>
    <t>Kanufreunde Sparkasse Ennepetal</t>
  </si>
  <si>
    <t>Prange, Hans Dieter</t>
  </si>
  <si>
    <t>Rösner, Lothar</t>
  </si>
  <si>
    <t>SuS Volmarstein</t>
  </si>
  <si>
    <t>Doll, Christof</t>
  </si>
  <si>
    <t>Treier , Mirjam</t>
  </si>
  <si>
    <t>Frank, Lukas</t>
  </si>
  <si>
    <t>Knapmann, Martin</t>
  </si>
  <si>
    <t>Lehnert, Frederike</t>
  </si>
  <si>
    <t>Werschmöller, Thomas</t>
  </si>
  <si>
    <t>Wermke, Melissa</t>
  </si>
  <si>
    <t>Meißner, Alina</t>
  </si>
  <si>
    <t>Kemmerich, Barbara</t>
  </si>
  <si>
    <t>Schnell, Marc Ludwig</t>
  </si>
  <si>
    <t>Gaag, Katharina</t>
  </si>
  <si>
    <t>Sekulic, Judith</t>
  </si>
  <si>
    <t>Peter, Ronald</t>
  </si>
  <si>
    <t>HLG 98 Wuppertal</t>
  </si>
  <si>
    <t>Großmann, Frank</t>
  </si>
  <si>
    <t>Großmann, Timo</t>
  </si>
  <si>
    <t>Hillbrunner, Corinna</t>
  </si>
  <si>
    <t>Windhöwel, Jana</t>
  </si>
  <si>
    <t>Bogdanos, Dimitrios</t>
  </si>
  <si>
    <t>Steinke, Uwe</t>
  </si>
  <si>
    <t>Steinke, Niko</t>
  </si>
  <si>
    <t>Rumpel, Volker</t>
  </si>
  <si>
    <t>Bolha, Sebastian</t>
  </si>
  <si>
    <t>Peglau, Jens</t>
  </si>
  <si>
    <t>Hasenclever, Heike</t>
  </si>
  <si>
    <t>Böhne-Hasenclever, Reinhard</t>
  </si>
  <si>
    <t>Ulm, Thomas</t>
  </si>
  <si>
    <t>Horch, Nils</t>
  </si>
  <si>
    <t>Bellstedt, Anita</t>
  </si>
  <si>
    <t>Smietana, Sören</t>
  </si>
  <si>
    <t>Tomfohrde, Antje</t>
  </si>
  <si>
    <t>Mannsfeld, Carmen</t>
  </si>
  <si>
    <t>Großmann, Elke</t>
  </si>
  <si>
    <t>Berckey, Anke</t>
  </si>
  <si>
    <t>Riederer, Simone</t>
  </si>
  <si>
    <t>Behle, Marc</t>
  </si>
  <si>
    <t>Hamacher, Silke</t>
  </si>
  <si>
    <t>Schöder-Flohr-Hamacher, Patrizia</t>
  </si>
  <si>
    <t>Flamme, Axel</t>
  </si>
  <si>
    <t>Tröger, Daniel</t>
  </si>
  <si>
    <t>Brand, Jan-Carsten</t>
  </si>
  <si>
    <t>BSV-Drüpplingsen</t>
  </si>
  <si>
    <t>Krauskopf, Oliver</t>
  </si>
  <si>
    <t>Niestroj, Sandra</t>
  </si>
  <si>
    <t>Team RZV</t>
  </si>
  <si>
    <t>Küpper, Ingo</t>
  </si>
  <si>
    <t>Schubert, Martin</t>
  </si>
  <si>
    <t>Lück, Markus</t>
  </si>
  <si>
    <t>Keller, Kai</t>
  </si>
  <si>
    <t>Weigelt, Lukas</t>
  </si>
  <si>
    <t>Cartilli, Nermin</t>
  </si>
  <si>
    <t>Wenzel, Harry</t>
  </si>
  <si>
    <t>Nelle, Maximilian</t>
  </si>
  <si>
    <t>Rugby Team Bochum/Witten</t>
  </si>
  <si>
    <t>Schäfer, Thomas</t>
  </si>
  <si>
    <t>Schulze-Braucks, Karsten</t>
  </si>
  <si>
    <t>Kilinckaya, Sidar</t>
  </si>
  <si>
    <t>Kohlstedt, Ben</t>
  </si>
  <si>
    <t>Göstenmeier, Ronny</t>
  </si>
  <si>
    <t>Rother, Kerstin</t>
  </si>
  <si>
    <t>Schaum, Michael</t>
  </si>
  <si>
    <t>Velbert</t>
  </si>
  <si>
    <t>Sommer, Jürgen</t>
  </si>
  <si>
    <t>Freienstein, Erland</t>
  </si>
  <si>
    <t>Gatzka, Lukas</t>
  </si>
  <si>
    <t>Grapentin, Micaela</t>
  </si>
  <si>
    <t>Jörs , Sandra</t>
  </si>
  <si>
    <t>Jörs, Carina</t>
  </si>
  <si>
    <t>Kohlstedt, Jesko</t>
  </si>
  <si>
    <t>Langman, Sarah</t>
  </si>
  <si>
    <t>Nöllgen, Markus</t>
  </si>
  <si>
    <t>Reher, Stefan</t>
  </si>
  <si>
    <t>Schulte, Lynn</t>
  </si>
  <si>
    <t>Schaum, Stephan</t>
  </si>
  <si>
    <t>Schmoll, Lars</t>
  </si>
  <si>
    <t>Fiedler, Verena</t>
  </si>
  <si>
    <t>Meckel, Steffi</t>
  </si>
  <si>
    <t>Meckel, Christian</t>
  </si>
  <si>
    <t>Wiemann, Franz</t>
  </si>
  <si>
    <t>Friedemann, Uwe</t>
  </si>
  <si>
    <t>Groß, Anette</t>
  </si>
  <si>
    <t>Klobes, Andi</t>
  </si>
  <si>
    <t>Lüschen, Beate</t>
  </si>
  <si>
    <t>Lüschen, Ubbo</t>
  </si>
  <si>
    <t>Neumann, Conny</t>
  </si>
  <si>
    <t>Pereira, Isabel</t>
  </si>
  <si>
    <t>Richter, Alex</t>
  </si>
  <si>
    <t>Richter, Bernd</t>
  </si>
  <si>
    <t>Rosin, Thomas</t>
  </si>
  <si>
    <t>Sacher, Martin</t>
  </si>
  <si>
    <t>Schmelzer, Kai</t>
  </si>
  <si>
    <t>Schmelzer, Stephanie</t>
  </si>
  <si>
    <t>Sembach, Markus</t>
  </si>
  <si>
    <t>Stüwe, Rolf</t>
  </si>
  <si>
    <t>von Wenserski, Birgit</t>
  </si>
  <si>
    <t>Zienczyk, Gerd</t>
  </si>
  <si>
    <t>Bomba, Jan</t>
  </si>
  <si>
    <t>Backhaus, Damian</t>
  </si>
  <si>
    <t>Seuthe, Ulrich</t>
  </si>
  <si>
    <t>QASS GmbH, Wetter</t>
  </si>
  <si>
    <t>Thiede, Christoph</t>
  </si>
  <si>
    <t>Goncalves, Filip</t>
  </si>
  <si>
    <t>Aigner, Uli</t>
  </si>
  <si>
    <t>Möde, Kerstin</t>
  </si>
  <si>
    <t>Leopold, Fabian</t>
  </si>
  <si>
    <t>Friendly products</t>
  </si>
  <si>
    <t>Fischer, Martin</t>
  </si>
  <si>
    <t>Christof, Maximilian</t>
  </si>
  <si>
    <t>Möller, Jakob</t>
  </si>
  <si>
    <t>Ricken, Lara</t>
  </si>
  <si>
    <t>Werner Richard Schule</t>
  </si>
  <si>
    <t>Ebert, Lars Finyard</t>
  </si>
  <si>
    <t>Hufmann, Moritz</t>
  </si>
  <si>
    <t>Hentschel, Fabian</t>
  </si>
  <si>
    <t>Müller, Luna</t>
  </si>
  <si>
    <t>Mika, Ylenia</t>
  </si>
  <si>
    <t>Schmidt, Lea Karlotta</t>
  </si>
  <si>
    <t>Scherer, Sebastian</t>
  </si>
  <si>
    <t>Pelka, Moritz</t>
  </si>
  <si>
    <t>Sewing, Matti</t>
  </si>
  <si>
    <t>Rudolph, Ben Luca</t>
  </si>
  <si>
    <t>Müller, Leon</t>
  </si>
  <si>
    <t>Scherer, Leonard</t>
  </si>
  <si>
    <t>Sewing, Mikko</t>
  </si>
  <si>
    <t>Strehl, Lena</t>
  </si>
  <si>
    <t>Milano, Vicente</t>
  </si>
  <si>
    <t>Milano, Julia</t>
  </si>
  <si>
    <t>Asmuth, Lea</t>
  </si>
  <si>
    <t>Lauer, Merlin</t>
  </si>
  <si>
    <t>Hempel, Simon</t>
  </si>
  <si>
    <t>Zacher, Lennox</t>
  </si>
  <si>
    <t>Thelke, Fabian</t>
  </si>
  <si>
    <t>Zehetmaier, Mirjam</t>
  </si>
  <si>
    <t>Zehetmaier, Magdalena</t>
  </si>
  <si>
    <t>Wilming, Lisa</t>
  </si>
  <si>
    <t>Heldt, Marle</t>
  </si>
  <si>
    <t>Brunnstein, Niah</t>
  </si>
  <si>
    <t>Armilotta, Laura</t>
  </si>
  <si>
    <t>Moretto, Luis</t>
  </si>
  <si>
    <t>Englisch, Carolin</t>
  </si>
  <si>
    <t>NN</t>
  </si>
  <si>
    <t>Schmoll, Thore</t>
  </si>
  <si>
    <t>Meckel, Max</t>
  </si>
  <si>
    <t>Schiewe, Maja</t>
  </si>
  <si>
    <t>Junker, Frederik</t>
  </si>
  <si>
    <t>Junker, Johannes</t>
  </si>
  <si>
    <t>Diekershoff, Jana</t>
  </si>
  <si>
    <t>Pramor, Fiona Annika</t>
  </si>
  <si>
    <t>TuS Herdecke</t>
  </si>
  <si>
    <t>Stratmann, Tim Alexander</t>
  </si>
  <si>
    <t>Bewersdorff, Walter</t>
  </si>
  <si>
    <t>Oster, Winfried</t>
  </si>
  <si>
    <t>Möller, Petra</t>
  </si>
  <si>
    <t>TuS Bommern / Night Walker</t>
  </si>
  <si>
    <t>Marmulla, Marion</t>
  </si>
  <si>
    <t>von Glembotzki, Nina</t>
  </si>
  <si>
    <t>Wandhoff, Heike</t>
  </si>
  <si>
    <t>Bültmöller-Schönfeld, Heike</t>
  </si>
  <si>
    <t>LT Maßbruch</t>
  </si>
  <si>
    <t>Bolek, Christine</t>
  </si>
  <si>
    <t>Fun Walker C&amp;A</t>
  </si>
  <si>
    <t>Sanwald, Angelika</t>
  </si>
  <si>
    <t>Hoffmann, Thomas</t>
  </si>
  <si>
    <t>AS Neukirchen-Vluyn</t>
  </si>
  <si>
    <t>Rehm-Fiedler, Friederike</t>
  </si>
  <si>
    <t>Meier, Ursula</t>
  </si>
  <si>
    <t>Beimborn, Mike</t>
  </si>
  <si>
    <t>Beimborn, Marley</t>
  </si>
  <si>
    <t>Tahirovic, Mira</t>
  </si>
  <si>
    <t>Tahirovic, Buddy</t>
  </si>
  <si>
    <t>Wurt, Inge</t>
  </si>
  <si>
    <t>Schlenkhoff, Xenia</t>
  </si>
  <si>
    <t>Heinze, Dietmar</t>
  </si>
  <si>
    <t>Alter, Dorothea</t>
  </si>
  <si>
    <t>Naumann, Ralf</t>
  </si>
  <si>
    <t>Gerwing, Anke</t>
  </si>
  <si>
    <t>Kalbe, Annett</t>
  </si>
  <si>
    <t>Bickmann, Julia</t>
  </si>
  <si>
    <t>Brunk, Ula</t>
  </si>
  <si>
    <t>Dreyfeld, Alexandra</t>
  </si>
  <si>
    <t>Haering, Ella</t>
  </si>
  <si>
    <t>Neumann, Maike</t>
  </si>
  <si>
    <t>Plumaier, Anika</t>
  </si>
  <si>
    <t>Schröder, Detlef</t>
  </si>
  <si>
    <t>Bergkamen</t>
  </si>
  <si>
    <t>Hempel, Simone</t>
  </si>
  <si>
    <t>Woerlein, Philipp</t>
  </si>
  <si>
    <t>Bielefeld</t>
  </si>
  <si>
    <t>Ullrich-Bartling, Andrea</t>
  </si>
  <si>
    <t>Walkgruppe Witten</t>
  </si>
  <si>
    <t>Kühn, Regine</t>
  </si>
  <si>
    <t>Bottenberg, Martina</t>
  </si>
  <si>
    <t>Walking Gruppe Martin Luther Gem.</t>
  </si>
  <si>
    <t>Schreiber, Andreas</t>
  </si>
  <si>
    <t>Machill, Alexandra</t>
  </si>
  <si>
    <t>Käser, Anna-Lena</t>
  </si>
  <si>
    <t>Hellmann, Kathrin</t>
  </si>
  <si>
    <t>Frommenkord, Peter</t>
  </si>
  <si>
    <t>Moretto, Claudia</t>
  </si>
  <si>
    <t>Langenscheidt, Sabine</t>
  </si>
  <si>
    <t>Markschat, Tanja</t>
  </si>
  <si>
    <t>Vohmann, Katja</t>
  </si>
  <si>
    <t>Franz, Claudia</t>
  </si>
  <si>
    <t>Walter, Katja</t>
  </si>
  <si>
    <t>Vaupel, Oliver</t>
  </si>
  <si>
    <t>Dräger, Kai</t>
  </si>
  <si>
    <t>Schröder, Frauke</t>
  </si>
  <si>
    <t>Hölscher, Josef</t>
  </si>
  <si>
    <t>Kunert, Claudia</t>
  </si>
  <si>
    <t>Vohmann, Bernd</t>
  </si>
  <si>
    <t>Loos, Arndt</t>
  </si>
  <si>
    <t>Rittenauer, Elke</t>
  </si>
  <si>
    <t>Fiedler, Peter</t>
  </si>
  <si>
    <t>Krause, Diana</t>
  </si>
  <si>
    <t>Bockholt, Petra</t>
  </si>
  <si>
    <t>Team Erdinger Alkoholfrei</t>
  </si>
  <si>
    <t>Fuchs in Bewegung</t>
  </si>
  <si>
    <t>Trendelburg, Marie</t>
  </si>
  <si>
    <t>Jagusch, Dirk</t>
  </si>
  <si>
    <t>Imle, Klaus</t>
  </si>
  <si>
    <t>Mentzen, Rose</t>
  </si>
  <si>
    <t>Buschmann, Andrea</t>
  </si>
  <si>
    <t>Richter, Brigitte</t>
  </si>
  <si>
    <t>Maassen, Christine</t>
  </si>
  <si>
    <t>Schaeffer, Erika</t>
  </si>
  <si>
    <t>Fuchs, Susanne</t>
  </si>
  <si>
    <t>Englisch, Barbara</t>
  </si>
  <si>
    <t>Strehl, Andrea</t>
  </si>
  <si>
    <t>Johannsen, Susanne</t>
  </si>
  <si>
    <t>Dieckerhoff, Frank</t>
  </si>
  <si>
    <t>Odendahl, Ulrike</t>
  </si>
  <si>
    <t>Bülbring, Andrea</t>
  </si>
  <si>
    <t>Nuhn, Constanze</t>
  </si>
  <si>
    <t>Offelnotto, Anke</t>
  </si>
  <si>
    <t>Pelka, Ben</t>
  </si>
  <si>
    <t>Scherer, Klara-Sophie</t>
  </si>
  <si>
    <t>Topp, Vince</t>
  </si>
  <si>
    <t>Spangemacher, Leander</t>
  </si>
  <si>
    <t>Springorum, Lotte</t>
  </si>
  <si>
    <t>Asmuth, Jonah</t>
  </si>
  <si>
    <t>Dominguez, Javier</t>
  </si>
  <si>
    <t>Hempel, Fabio</t>
  </si>
  <si>
    <t>Kiddle, Marley</t>
  </si>
  <si>
    <t>Otremba, Svea Lilli</t>
  </si>
  <si>
    <t>Otremba, Tristan Paul</t>
  </si>
  <si>
    <t>Letkeman, Eric</t>
  </si>
  <si>
    <t>Old Dogs</t>
  </si>
  <si>
    <t>Schmoll, Rieke</t>
  </si>
  <si>
    <t>Herzog, Amelie</t>
  </si>
  <si>
    <t>Orphal, Lenni</t>
  </si>
  <si>
    <t>Kluge, Nele</t>
  </si>
  <si>
    <t>Pastushenko, Lisa</t>
  </si>
  <si>
    <t>Drebing, Johann</t>
  </si>
  <si>
    <t>Petrowitsch, Amelia</t>
  </si>
  <si>
    <t>Müller, Greta</t>
  </si>
  <si>
    <t>Rabe, Alexa</t>
  </si>
  <si>
    <t>Holzbauer, Henri</t>
  </si>
  <si>
    <t>Peters, Lilly</t>
  </si>
  <si>
    <t>Andreas, Levi</t>
  </si>
  <si>
    <t>Andreas, Mali</t>
  </si>
  <si>
    <t>LaForza, Emilia</t>
  </si>
  <si>
    <t>LaForza, Laurin</t>
  </si>
  <si>
    <t>Dehner, Laura</t>
  </si>
  <si>
    <t>Dr. Ingrid Piela</t>
  </si>
  <si>
    <t>Karla Frenk</t>
  </si>
  <si>
    <t>Dietmar Frenk</t>
  </si>
  <si>
    <t>48 Mitarbeiter der Firma Dörken</t>
  </si>
  <si>
    <t>Hermann Leufen</t>
  </si>
  <si>
    <t>Javier Cambra Enguix</t>
  </si>
  <si>
    <t>QASS GmbH</t>
  </si>
  <si>
    <t>Bauch, Tessa</t>
  </si>
  <si>
    <t>Ute Börner</t>
  </si>
  <si>
    <t>Susanne Apel</t>
  </si>
  <si>
    <t>Sarah Apel</t>
  </si>
  <si>
    <t>Witthueser, Nils</t>
  </si>
  <si>
    <t>TuS Stockum</t>
  </si>
  <si>
    <t>Riepe, Lynn</t>
  </si>
  <si>
    <t>Kovac, Niklas</t>
  </si>
  <si>
    <t>Stiens-Luque, Santiago</t>
  </si>
  <si>
    <t>Santos-Coy, Carlota</t>
  </si>
  <si>
    <t>Kipping, Konrad</t>
  </si>
  <si>
    <t>Muscat, Martha</t>
  </si>
  <si>
    <t>Brellinger, Maja</t>
  </si>
  <si>
    <t>Gehrke, Stephanie</t>
  </si>
  <si>
    <t>Otremba, Anne-Katharina</t>
  </si>
  <si>
    <t>Otremba, Dennis</t>
  </si>
  <si>
    <t>Perlick, Stefani</t>
  </si>
  <si>
    <t>Church, Caroljoy</t>
  </si>
  <si>
    <t>Stroder, Anna</t>
  </si>
  <si>
    <t>Kubas, Thorsten</t>
  </si>
  <si>
    <t>Wohlfahrt, Detlef</t>
  </si>
  <si>
    <t>Meyer, Jessica</t>
  </si>
  <si>
    <t>Kluge, Timo</t>
  </si>
  <si>
    <t>Perlick, Emely</t>
  </si>
  <si>
    <t>Perlick, Zoe</t>
  </si>
  <si>
    <t>Müller, Fritz</t>
  </si>
  <si>
    <t>Gehrke, Jan</t>
  </si>
  <si>
    <t>Kubis, Charlotte</t>
  </si>
  <si>
    <t>Victoria Habingshorst</t>
  </si>
  <si>
    <t>Felsmann, Andreas</t>
  </si>
  <si>
    <t>Most, Enric</t>
  </si>
  <si>
    <t>Herrmann, Lennard</t>
  </si>
  <si>
    <t>Nühlenbeck, Nike</t>
  </si>
  <si>
    <t>Spierefka, Frank</t>
  </si>
  <si>
    <t>Spierefka, Heike</t>
  </si>
  <si>
    <t>Böcker, Frank</t>
  </si>
  <si>
    <t>Ortwein, Petra</t>
  </si>
  <si>
    <t>Vorberg, Stefan</t>
  </si>
  <si>
    <t>Aepfelbach, Tim</t>
  </si>
  <si>
    <t>Bunjes, Miriam</t>
  </si>
  <si>
    <t>Hoffmeister, Meike</t>
  </si>
  <si>
    <t>Portmann, Andreas</t>
  </si>
  <si>
    <t>Moldenhauer, Petra</t>
  </si>
  <si>
    <t>Moldenhauer, Matthias</t>
  </si>
  <si>
    <t>Moldenhauer, Jannik</t>
  </si>
  <si>
    <t>Weinberger, Angelika</t>
  </si>
  <si>
    <t>Stallgemeinschaft Soben</t>
  </si>
  <si>
    <t>Hecker, Martina</t>
  </si>
  <si>
    <t>Portsteffen, Herma</t>
  </si>
  <si>
    <t>Deine 3 G</t>
  </si>
  <si>
    <t>Portsfeffen, Andreas</t>
  </si>
  <si>
    <t>GKH Herdecke</t>
  </si>
  <si>
    <t>Weinberger, Lilya</t>
  </si>
  <si>
    <t>Scheller, Max</t>
  </si>
  <si>
    <t>Eichner, Sabine</t>
  </si>
  <si>
    <t>Polakovs, Horst</t>
  </si>
  <si>
    <t>Roik, Matthias</t>
  </si>
  <si>
    <t>Hessler, Fr.</t>
  </si>
  <si>
    <t>Krüger, Monja</t>
  </si>
  <si>
    <t>Wiecha, Rufin</t>
  </si>
  <si>
    <t>Tri Team Hagen</t>
  </si>
  <si>
    <t>Storm, Sandra</t>
  </si>
  <si>
    <t>Gehrke, Ulli</t>
  </si>
  <si>
    <t>Kluck, Dieter</t>
  </si>
  <si>
    <t>Sieling, Axel</t>
  </si>
  <si>
    <t>Jendrijewski, Bernd</t>
  </si>
  <si>
    <t>LC Rapid Dortmund</t>
  </si>
  <si>
    <t>Hois, Victoria</t>
  </si>
  <si>
    <t>Berghoff, Heiner</t>
  </si>
  <si>
    <t>Gerards, Felice</t>
  </si>
  <si>
    <t>Ludolph, Alex</t>
  </si>
  <si>
    <t>Hoffmeister, Nils</t>
  </si>
  <si>
    <t>Philipp, Lotta</t>
  </si>
  <si>
    <t>Kidsprogramm GMKH</t>
  </si>
  <si>
    <t>Feldbrügge, Nicola</t>
  </si>
  <si>
    <t>Lein, Geraldine</t>
  </si>
  <si>
    <t>Haag, Jonathan</t>
  </si>
  <si>
    <t>Fritsche, Katja</t>
  </si>
  <si>
    <t>Henschel, Antonie</t>
  </si>
  <si>
    <t>Scheller, Elisa</t>
  </si>
  <si>
    <t>Heinze, Frieda</t>
  </si>
  <si>
    <t>Krakau, Lucia</t>
  </si>
  <si>
    <t>Scheller, Monika</t>
  </si>
  <si>
    <t>Wessely, Gregor</t>
  </si>
  <si>
    <t>Froehlich, Soeren</t>
  </si>
  <si>
    <t>Routaboul, Laura</t>
  </si>
  <si>
    <t>König, Julian</t>
  </si>
  <si>
    <t>AG Schule</t>
  </si>
  <si>
    <t>Stobbe, Leon</t>
  </si>
  <si>
    <t>Kidsprojekt</t>
  </si>
  <si>
    <t>Rohmann, Sven</t>
  </si>
  <si>
    <t>Losiarimeida, Melissa</t>
  </si>
  <si>
    <t>Salz, Lukas</t>
  </si>
  <si>
    <t>Ulmann, Lil</t>
  </si>
  <si>
    <t>Tiete, Lisa</t>
  </si>
  <si>
    <t>Schlenga, Paul</t>
  </si>
  <si>
    <t>Hengstwerth, Tom</t>
  </si>
  <si>
    <t>Bernecker, David</t>
  </si>
  <si>
    <t>Clauss, Axel</t>
  </si>
  <si>
    <t>Reinink, Jan-Daniel</t>
  </si>
  <si>
    <t>THW OV Wetter Herdecke</t>
  </si>
  <si>
    <t>Drozdowski, Ulla</t>
  </si>
  <si>
    <t>Bonin, Monika</t>
  </si>
  <si>
    <t>Stüber, Michaela</t>
  </si>
  <si>
    <t>Zeppa, Daniel</t>
  </si>
  <si>
    <t>König, Alexandra</t>
  </si>
  <si>
    <t>Schlüter, Jörg</t>
  </si>
  <si>
    <t>Magnago, Nicole</t>
  </si>
  <si>
    <t>Schlenga, Susanne</t>
  </si>
  <si>
    <t>SG Demag</t>
  </si>
  <si>
    <t>Neumann, Klaus</t>
  </si>
  <si>
    <t>Padberg, Luca</t>
  </si>
  <si>
    <t>Watson, Paul</t>
  </si>
  <si>
    <t>Kriwett, Daniela</t>
  </si>
  <si>
    <t>Kriwett.net</t>
  </si>
  <si>
    <t>Kriwett, Martin-R.</t>
  </si>
  <si>
    <t>Molitor, Regina</t>
  </si>
  <si>
    <t>TuS Heven</t>
  </si>
  <si>
    <t>Ann, Ortwin</t>
  </si>
  <si>
    <t>Pastor, Till</t>
  </si>
  <si>
    <t>Flörecke, Frank</t>
  </si>
  <si>
    <t>Denner, Ricarda</t>
  </si>
  <si>
    <t>Hein, Liane</t>
  </si>
  <si>
    <t>Soldanski, Christhoph</t>
  </si>
  <si>
    <t>Laut Team Unna</t>
  </si>
  <si>
    <t>Heuer, Heike</t>
  </si>
  <si>
    <t>Schönherr-Hölscher, Birgit</t>
  </si>
  <si>
    <t>Prünte, Kai</t>
  </si>
  <si>
    <t>Roesler, Vanessa</t>
  </si>
  <si>
    <t>Eisenbruch, Joline</t>
  </si>
  <si>
    <t>Vetter, Ben</t>
  </si>
  <si>
    <t>Wörmann,Thomas</t>
  </si>
  <si>
    <t>Vach, Martin</t>
  </si>
  <si>
    <t>Backhaus, Bine</t>
  </si>
  <si>
    <t>Schwarz, Angelika</t>
  </si>
  <si>
    <t>Hecht, Moritz</t>
  </si>
  <si>
    <t>Requardt, Lucie Charlott</t>
  </si>
  <si>
    <t>Wolf, Mara</t>
  </si>
  <si>
    <t>Demtröder, Lucie</t>
  </si>
  <si>
    <t>Oemke, Rebecca</t>
  </si>
  <si>
    <t>van Rieht, Evienne</t>
  </si>
  <si>
    <t>Witthueser, Lars</t>
  </si>
  <si>
    <t>Oehmke, Jonathan</t>
  </si>
  <si>
    <t>Still, Ben Noah</t>
  </si>
  <si>
    <t>Pauli, Lilli</t>
  </si>
  <si>
    <t>TTW Witten</t>
  </si>
  <si>
    <t>Pauli, Emma</t>
  </si>
  <si>
    <t>Muscat, Johan</t>
  </si>
  <si>
    <t>Brelinger, Matou</t>
  </si>
  <si>
    <t>Hecht, Barne</t>
  </si>
  <si>
    <t>Oehmke, Valerie</t>
  </si>
  <si>
    <t>Garstenmaier, Johanna</t>
  </si>
  <si>
    <t>Aepfelbach, Julius</t>
  </si>
  <si>
    <t>Aepfelbach, Tom</t>
  </si>
  <si>
    <t>Perlick, Hannes</t>
  </si>
  <si>
    <t>Kubis, Johanna</t>
  </si>
  <si>
    <t>Castrop-Rauxel</t>
  </si>
  <si>
    <t>Schmitt, Jonas</t>
  </si>
  <si>
    <t>Schmitt, Marie</t>
  </si>
  <si>
    <t>Leidel, Julianne</t>
  </si>
  <si>
    <t>Münster</t>
  </si>
  <si>
    <t>Kohl, Henri</t>
  </si>
  <si>
    <t>Moos, Florian</t>
  </si>
  <si>
    <t>Wendt, Arik</t>
  </si>
  <si>
    <t>Bock, Deborah</t>
  </si>
  <si>
    <t>Bock, Annika</t>
  </si>
  <si>
    <t>Eberwein, Liam</t>
  </si>
  <si>
    <t>FC Brünninghausen</t>
  </si>
  <si>
    <t>Hoffmeister, Nele</t>
  </si>
  <si>
    <t>Mitrovic, Colin</t>
  </si>
  <si>
    <t>Franczyk, Lina</t>
  </si>
  <si>
    <t>PSC Triathlon</t>
  </si>
  <si>
    <t>Kawalek, Lina</t>
  </si>
  <si>
    <t>Postushenko, Dmitri</t>
  </si>
  <si>
    <t>TSG Herdecke</t>
  </si>
  <si>
    <t>Donschen, Nils</t>
  </si>
  <si>
    <t>Deinert, Josefine</t>
  </si>
  <si>
    <t>Kids-Programm</t>
  </si>
  <si>
    <t>Kawalek, Anne</t>
  </si>
  <si>
    <t>Zehra, Yildrin</t>
  </si>
  <si>
    <t>Janasik, Tadeusz</t>
  </si>
  <si>
    <t>Team Lohmann Witten</t>
  </si>
  <si>
    <t>Reiche, Sigrid</t>
  </si>
  <si>
    <t>Bülles, Petra</t>
  </si>
  <si>
    <t>Bürgel, Peter</t>
  </si>
  <si>
    <t>Bliesner, Magdalene</t>
  </si>
  <si>
    <t>Bliesner, Hans-Werner</t>
  </si>
  <si>
    <t>Degener, Marlis</t>
  </si>
  <si>
    <t>Sperlich, Friedhelm</t>
  </si>
  <si>
    <t>Bickern Wanne</t>
  </si>
  <si>
    <t>Akyol, Keziban</t>
  </si>
  <si>
    <t>Wellerdiek, Tim</t>
  </si>
  <si>
    <t>Berg, Birgit</t>
  </si>
  <si>
    <t>Dörken</t>
  </si>
  <si>
    <t>Lutter, Brigitte</t>
  </si>
  <si>
    <t>Fickert, Werner</t>
  </si>
  <si>
    <t>Fickert, Renate</t>
  </si>
  <si>
    <t>Mag, Barbara</t>
  </si>
  <si>
    <t>Köster, Ingelore</t>
  </si>
  <si>
    <t>Pastor, Jobst</t>
  </si>
  <si>
    <t>Potthoff, Silke</t>
  </si>
  <si>
    <t>Hülscher-Steinke</t>
  </si>
  <si>
    <t>Heuser, Karl-Heinz</t>
  </si>
  <si>
    <t>Holzen-Sommerberg</t>
  </si>
  <si>
    <t>Köchling, Anke</t>
  </si>
  <si>
    <t>Hois, Sylvia</t>
  </si>
  <si>
    <t>Unna</t>
  </si>
  <si>
    <t>Sieling, Renate</t>
  </si>
  <si>
    <t>Graeff, Bettina</t>
  </si>
  <si>
    <t>Haag, Stephan</t>
  </si>
  <si>
    <t>Gross, Helga</t>
  </si>
  <si>
    <t>Juerries, Uwe</t>
  </si>
  <si>
    <t>TV Hasperbach 1898 e.V.</t>
  </si>
  <si>
    <t>Lein, Josephine</t>
  </si>
  <si>
    <t>Lein, Thomas</t>
  </si>
  <si>
    <t>Lein, Nicole</t>
  </si>
  <si>
    <t>Harnisch, Christoph</t>
  </si>
  <si>
    <t>Hasselberg, Roland</t>
  </si>
  <si>
    <t>Hasselberg, Andrea</t>
  </si>
  <si>
    <t>Seifert, Lukas</t>
  </si>
  <si>
    <t>Tri Geckos Dortmund</t>
  </si>
  <si>
    <t>Ahlemann, Valentina</t>
  </si>
  <si>
    <t>Maschin, Petra</t>
  </si>
  <si>
    <t>TRI TEAM Hagen</t>
  </si>
  <si>
    <t>Ribjitzki, Anita</t>
  </si>
  <si>
    <t>Jeschke, Simone</t>
  </si>
  <si>
    <t>Zellner, Elko</t>
  </si>
  <si>
    <t>Jeskowiak, Stefan</t>
  </si>
  <si>
    <t>Haverkamp, Marita</t>
  </si>
  <si>
    <t>Stratmann, Jara</t>
  </si>
  <si>
    <t>Berg, Thomas</t>
  </si>
  <si>
    <t>Dapprich, Mark</t>
  </si>
  <si>
    <t>Küper, Anja</t>
  </si>
  <si>
    <t>Wedig, Tina</t>
  </si>
  <si>
    <t>Roik, Christiane</t>
  </si>
  <si>
    <t>Strate, Antje</t>
  </si>
  <si>
    <t>Waschewski, Nadine</t>
  </si>
  <si>
    <t>Hellmann, Klaus</t>
  </si>
  <si>
    <t>DJK BW Annen</t>
  </si>
  <si>
    <t>Hellmann, Marlene</t>
  </si>
  <si>
    <t>Krämer, Olaf</t>
  </si>
  <si>
    <t>TuS Esborn</t>
  </si>
  <si>
    <t>Strate, Andreas</t>
  </si>
  <si>
    <t>Piotrowski, Adrian</t>
  </si>
  <si>
    <t>RFC Bochum/Witten</t>
  </si>
  <si>
    <t>Wilbert, Juliane</t>
  </si>
  <si>
    <t>Erdmann, Lara</t>
  </si>
  <si>
    <t>Nürnberg, Elias</t>
  </si>
  <si>
    <t>Nürnberg, Alex</t>
  </si>
  <si>
    <t>Steinberg, Arne</t>
  </si>
  <si>
    <t>Wolff, Ralf</t>
  </si>
  <si>
    <t>Teske, Petra</t>
  </si>
  <si>
    <t>LT Hagen Emst</t>
  </si>
  <si>
    <t>Ritz, Sabine</t>
  </si>
  <si>
    <t>Bremer, Andreas</t>
  </si>
  <si>
    <t>Domdey, Eberhard</t>
  </si>
  <si>
    <t>Sprockhövel</t>
  </si>
  <si>
    <t>Schierhold, Ralf</t>
  </si>
  <si>
    <t>GKH</t>
  </si>
  <si>
    <t>Hotop, Henrik</t>
  </si>
  <si>
    <t>Loos, Monika</t>
  </si>
  <si>
    <t>Voigt, Manuela</t>
  </si>
  <si>
    <t>Taeuber, Astrid</t>
  </si>
  <si>
    <t>Albrecht, Burkhard</t>
  </si>
  <si>
    <t>Lauftreff Stockum</t>
  </si>
  <si>
    <t>Göress, Jörg</t>
  </si>
  <si>
    <t>Blau Weiß Bochum</t>
  </si>
  <si>
    <t>Konarzewski, Andrzej</t>
  </si>
  <si>
    <t>Emil</t>
  </si>
  <si>
    <t>Danco, Michael</t>
  </si>
  <si>
    <t>Grabow, Ben</t>
  </si>
  <si>
    <t/>
  </si>
  <si>
    <t>1.2007W</t>
  </si>
  <si>
    <t>2007W</t>
  </si>
  <si>
    <t>1.2006W</t>
  </si>
  <si>
    <t>2006W</t>
  </si>
  <si>
    <t>2.2006W</t>
  </si>
  <si>
    <t>2.2007W</t>
  </si>
  <si>
    <t>3.2007W</t>
  </si>
  <si>
    <t>3.2006W</t>
  </si>
  <si>
    <t>1.2008W</t>
  </si>
  <si>
    <t>2008W</t>
  </si>
  <si>
    <t>4.2007W</t>
  </si>
  <si>
    <t>4.2006W</t>
  </si>
  <si>
    <t>5.2006W</t>
  </si>
  <si>
    <t>2.2008W</t>
  </si>
  <si>
    <t>6.2006W</t>
  </si>
  <si>
    <t>7.2006W</t>
  </si>
  <si>
    <t>8.2006W</t>
  </si>
  <si>
    <t>5.2007W</t>
  </si>
  <si>
    <t>3.2008W</t>
  </si>
  <si>
    <t>4.2008W</t>
  </si>
  <si>
    <t>6.2007W</t>
  </si>
  <si>
    <t>7.2007W</t>
  </si>
  <si>
    <t>9.2006W</t>
  </si>
  <si>
    <t>5.2008W</t>
  </si>
  <si>
    <t>8.2007W</t>
  </si>
  <si>
    <t>0.2005W</t>
  </si>
  <si>
    <t>2005W</t>
  </si>
  <si>
    <t>1.2006M</t>
  </si>
  <si>
    <t>2006M</t>
  </si>
  <si>
    <t>2.2006M</t>
  </si>
  <si>
    <t>3.2006M</t>
  </si>
  <si>
    <t>4.2006M</t>
  </si>
  <si>
    <t>1.2007M</t>
  </si>
  <si>
    <t>2007M</t>
  </si>
  <si>
    <t>5.2006M</t>
  </si>
  <si>
    <t>2.2007M</t>
  </si>
  <si>
    <t>6.2006M</t>
  </si>
  <si>
    <t>3.2007M</t>
  </si>
  <si>
    <t>4.2007M</t>
  </si>
  <si>
    <t>1.2008M</t>
  </si>
  <si>
    <t>2008M</t>
  </si>
  <si>
    <t>5.2007M</t>
  </si>
  <si>
    <t>6.2007M</t>
  </si>
  <si>
    <t>2.2008M</t>
  </si>
  <si>
    <t>7.2007M</t>
  </si>
  <si>
    <t>3.2008M</t>
  </si>
  <si>
    <t>4.2008M</t>
  </si>
  <si>
    <t>7.2006M</t>
  </si>
  <si>
    <t>8.2007M</t>
  </si>
  <si>
    <t>8.2006M</t>
  </si>
  <si>
    <t>9.2006M</t>
  </si>
  <si>
    <t>5.2008M</t>
  </si>
  <si>
    <t>9.2007M</t>
  </si>
  <si>
    <t>6.2008M</t>
  </si>
  <si>
    <t>10.2007M</t>
  </si>
  <si>
    <t>11.2007M</t>
  </si>
  <si>
    <t>10.2006M</t>
  </si>
  <si>
    <t>7.2008M</t>
  </si>
  <si>
    <t>8.2008M</t>
  </si>
  <si>
    <t>9.2008M</t>
  </si>
  <si>
    <t>12.2007M</t>
  </si>
  <si>
    <t>10.2008M</t>
  </si>
  <si>
    <t>11.2008M</t>
  </si>
  <si>
    <t>1.WJB</t>
  </si>
  <si>
    <t>1.2002W</t>
  </si>
  <si>
    <t>2002W</t>
  </si>
  <si>
    <t>2.2002W</t>
  </si>
  <si>
    <t>3.2002W</t>
  </si>
  <si>
    <t>1.2003W</t>
  </si>
  <si>
    <t>2003W</t>
  </si>
  <si>
    <t>4.2002W</t>
  </si>
  <si>
    <t>2.2003W</t>
  </si>
  <si>
    <t>1.2001W</t>
  </si>
  <si>
    <t>2001W</t>
  </si>
  <si>
    <t>1.2004W</t>
  </si>
  <si>
    <t>2004W</t>
  </si>
  <si>
    <t>3.2003W</t>
  </si>
  <si>
    <t>5.2002W</t>
  </si>
  <si>
    <t>2.2001W</t>
  </si>
  <si>
    <t>1.2005W</t>
  </si>
  <si>
    <t>2.WJB</t>
  </si>
  <si>
    <t>2.2004W</t>
  </si>
  <si>
    <t>4.2003W</t>
  </si>
  <si>
    <t>6.2002W</t>
  </si>
  <si>
    <t>3.2001W</t>
  </si>
  <si>
    <t>5.2003W</t>
  </si>
  <si>
    <t>4.2001W</t>
  </si>
  <si>
    <t>6.2003W</t>
  </si>
  <si>
    <t>2.2005W</t>
  </si>
  <si>
    <t>5.2001W</t>
  </si>
  <si>
    <t>7.2003W</t>
  </si>
  <si>
    <t>3.2005W</t>
  </si>
  <si>
    <t>4.2005W</t>
  </si>
  <si>
    <t>7.2002W</t>
  </si>
  <si>
    <t>1.2000W</t>
  </si>
  <si>
    <t>2000W</t>
  </si>
  <si>
    <t>0.2006W</t>
  </si>
  <si>
    <t>8.2002W</t>
  </si>
  <si>
    <t>9.2002W</t>
  </si>
  <si>
    <t>3.2004W</t>
  </si>
  <si>
    <t>1.MJB</t>
  </si>
  <si>
    <t>2.MJB</t>
  </si>
  <si>
    <t>1.2002M</t>
  </si>
  <si>
    <t>2002M</t>
  </si>
  <si>
    <t>1.2004M</t>
  </si>
  <si>
    <t>2004M</t>
  </si>
  <si>
    <t>1.2003M</t>
  </si>
  <si>
    <t>2003M</t>
  </si>
  <si>
    <t>1.2001M</t>
  </si>
  <si>
    <t>2001M</t>
  </si>
  <si>
    <t>2.2004M</t>
  </si>
  <si>
    <t>2.2003M</t>
  </si>
  <si>
    <t>1.2005M</t>
  </si>
  <si>
    <t>2005M</t>
  </si>
  <si>
    <t>2.2005M</t>
  </si>
  <si>
    <t>3.2003M</t>
  </si>
  <si>
    <t>4.2003M</t>
  </si>
  <si>
    <t>3.MJB</t>
  </si>
  <si>
    <t>2.2001M</t>
  </si>
  <si>
    <t>3.2005M</t>
  </si>
  <si>
    <t>3.2004M</t>
  </si>
  <si>
    <t>4.2005M</t>
  </si>
  <si>
    <t>5.2003M</t>
  </si>
  <si>
    <t>4.2004M</t>
  </si>
  <si>
    <t>5.2005M</t>
  </si>
  <si>
    <t>5.2004M</t>
  </si>
  <si>
    <t>6.2004M</t>
  </si>
  <si>
    <t>6.2005M</t>
  </si>
  <si>
    <t>7.2005M</t>
  </si>
  <si>
    <t>2.2002M</t>
  </si>
  <si>
    <t>3.2002M</t>
  </si>
  <si>
    <t>7.2004M</t>
  </si>
  <si>
    <t>0.2006M</t>
  </si>
  <si>
    <t>8.2004M</t>
  </si>
  <si>
    <t>9.2004M</t>
  </si>
  <si>
    <t>1.2000M</t>
  </si>
  <si>
    <t>2000M</t>
  </si>
  <si>
    <t>4.2002M</t>
  </si>
  <si>
    <t>3.2001M</t>
  </si>
  <si>
    <t>6.2003M</t>
  </si>
  <si>
    <t>M45</t>
  </si>
  <si>
    <t>M30</t>
  </si>
  <si>
    <t>M50</t>
  </si>
  <si>
    <t>M40</t>
  </si>
  <si>
    <t>MHK</t>
  </si>
  <si>
    <t>MJA</t>
  </si>
  <si>
    <t>W45</t>
  </si>
  <si>
    <t>WHK</t>
  </si>
  <si>
    <t>M14</t>
  </si>
  <si>
    <t>M60</t>
  </si>
  <si>
    <t>M35</t>
  </si>
  <si>
    <t>W40</t>
  </si>
  <si>
    <t>W35</t>
  </si>
  <si>
    <t>M55</t>
  </si>
  <si>
    <t>W50</t>
  </si>
  <si>
    <t>W55</t>
  </si>
  <si>
    <t>W60</t>
  </si>
  <si>
    <t>M15</t>
  </si>
  <si>
    <t>M65</t>
  </si>
  <si>
    <t>W65</t>
  </si>
  <si>
    <t>W30</t>
  </si>
  <si>
    <t>M70</t>
  </si>
  <si>
    <t>W13</t>
  </si>
  <si>
    <t>W70</t>
  </si>
  <si>
    <t>W12</t>
  </si>
  <si>
    <t>15. Sterntaler-Lauf, 27.09.2015</t>
  </si>
  <si>
    <t>1998-2005</t>
  </si>
  <si>
    <t>2006-2008</t>
  </si>
  <si>
    <t>42 Mitarbeiter der Spedition Elberfeld</t>
  </si>
  <si>
    <t>Menge Kohlstedt, Cora</t>
  </si>
  <si>
    <t>Still,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</si>
</sst>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\ \ "/>
    <numFmt numFmtId="165" formatCode="0\ \ "/>
    <numFmt numFmtId="166" formatCode="0&quot;.&quot;"/>
    <numFmt numFmtId="167" formatCode="0&quot;. &quot;"/>
    <numFmt numFmtId="168" formatCode="dd/mm/yy\ hh:mm"/>
  </numFmts>
  <fonts count="19" x14ac:knownFonts="1">
    <font>
      <sz val="10"/>
      <name val="Arial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8"/>
      <name val="Courier New"/>
      <family val="3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Courier New"/>
      <family val="3"/>
    </font>
    <font>
      <b/>
      <sz val="14"/>
      <color indexed="9"/>
      <name val="Courier New"/>
      <family val="3"/>
    </font>
    <font>
      <b/>
      <sz val="10"/>
      <color indexed="8"/>
      <name val="Courier New"/>
      <family val="3"/>
    </font>
    <font>
      <b/>
      <sz val="14"/>
      <color indexed="8"/>
      <name val="Courier New"/>
      <family val="3"/>
    </font>
    <font>
      <b/>
      <sz val="14"/>
      <name val="Courier New"/>
      <family val="3"/>
    </font>
    <font>
      <b/>
      <u/>
      <sz val="10"/>
      <color indexed="12"/>
      <name val="Verdana"/>
      <family val="2"/>
    </font>
    <font>
      <b/>
      <sz val="10"/>
      <color indexed="43"/>
      <name val="Verdana"/>
      <family val="2"/>
    </font>
    <font>
      <b/>
      <sz val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5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/>
    <xf numFmtId="0" fontId="2" fillId="0" borderId="0" xfId="0" applyFont="1" applyAlignment="1">
      <alignment horizontal="left"/>
    </xf>
    <xf numFmtId="165" fontId="3" fillId="0" borderId="0" xfId="0" applyNumberFormat="1" applyFont="1" applyBorder="1" applyAlignment="1">
      <alignment horizontal="left" indent="1"/>
    </xf>
    <xf numFmtId="165" fontId="3" fillId="0" borderId="3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/>
    <xf numFmtId="0" fontId="3" fillId="0" borderId="0" xfId="0" applyFont="1" applyAlignment="1">
      <alignment horizontal="right"/>
    </xf>
    <xf numFmtId="0" fontId="4" fillId="5" borderId="6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0" xfId="0" quotePrefix="1" applyFont="1" applyBorder="1" applyProtection="1">
      <protection locked="0"/>
    </xf>
    <xf numFmtId="0" fontId="3" fillId="0" borderId="0" xfId="0" applyNumberFormat="1" applyFont="1"/>
    <xf numFmtId="167" fontId="3" fillId="0" borderId="0" xfId="0" applyNumberFormat="1" applyFont="1" applyBorder="1" applyAlignment="1">
      <alignment horizontal="right"/>
    </xf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vertical="top" inden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167" fontId="3" fillId="0" borderId="0" xfId="0" applyNumberFormat="1" applyFont="1" applyBorder="1" applyAlignment="1"/>
    <xf numFmtId="0" fontId="11" fillId="6" borderId="7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65" fontId="5" fillId="6" borderId="9" xfId="0" applyNumberFormat="1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/>
    </xf>
    <xf numFmtId="0" fontId="5" fillId="7" borderId="10" xfId="0" applyFont="1" applyFill="1" applyBorder="1" applyAlignment="1">
      <alignment horizontal="center" vertical="top" wrapText="1"/>
    </xf>
    <xf numFmtId="0" fontId="11" fillId="7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/>
    </xf>
    <xf numFmtId="0" fontId="3" fillId="7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9" borderId="7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/>
    </xf>
    <xf numFmtId="0" fontId="2" fillId="10" borderId="9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center" vertical="top" wrapText="1"/>
    </xf>
    <xf numFmtId="0" fontId="16" fillId="0" borderId="0" xfId="1" applyFont="1" applyAlignment="1" applyProtection="1">
      <alignment horizontal="left"/>
    </xf>
    <xf numFmtId="0" fontId="10" fillId="0" borderId="0" xfId="0" applyFont="1"/>
    <xf numFmtId="168" fontId="3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7" fillId="11" borderId="7" xfId="0" applyFont="1" applyFill="1" applyBorder="1"/>
    <xf numFmtId="0" fontId="17" fillId="11" borderId="3" xfId="0" applyFont="1" applyFill="1" applyBorder="1"/>
    <xf numFmtId="0" fontId="17" fillId="0" borderId="0" xfId="0" applyFont="1"/>
    <xf numFmtId="0" fontId="3" fillId="0" borderId="8" xfId="0" applyFont="1" applyBorder="1"/>
    <xf numFmtId="0" fontId="3" fillId="0" borderId="9" xfId="0" applyFont="1" applyBorder="1" applyAlignment="1">
      <alignment horizontal="left"/>
    </xf>
    <xf numFmtId="0" fontId="3" fillId="0" borderId="4" xfId="0" quotePrefix="1" applyFont="1" applyBorder="1"/>
    <xf numFmtId="0" fontId="18" fillId="0" borderId="0" xfId="0" applyFont="1"/>
    <xf numFmtId="0" fontId="1" fillId="0" borderId="0" xfId="0" applyFont="1" applyFill="1" applyBorder="1" applyProtection="1">
      <protection locked="0"/>
    </xf>
    <xf numFmtId="0" fontId="12" fillId="3" borderId="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61</xdr:col>
      <xdr:colOff>504825</xdr:colOff>
      <xdr:row>6</xdr:row>
      <xdr:rowOff>85725</xdr:rowOff>
    </xdr:from>
    <xdr:to>
      <xdr:col>64</xdr:col>
      <xdr:colOff>447675</xdr:colOff>
      <xdr:row>18</xdr:row>
      <xdr:rowOff>85725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4222075" y="1209675"/>
          <a:ext cx="222885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Nur in Spalte A Daten erfassen.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 werden hier nur die Startnummern in der Reihenfolge des Zieleinlaufs eingegeben.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457200</xdr:colOff>
      <xdr:row>19</xdr:row>
      <xdr:rowOff>0</xdr:rowOff>
    </xdr:from>
    <xdr:to>
      <xdr:col>34</xdr:col>
      <xdr:colOff>400050</xdr:colOff>
      <xdr:row>31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13430250" y="3333750"/>
          <a:ext cx="222885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Nur in Spalte A Daten erfassen.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 werden hier nur die Startnummern in der Reihenfolge des Zieleinlaufs eingegeben.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0</xdr:row>
          <xdr:rowOff>19050</xdr:rowOff>
        </xdr:from>
        <xdr:to>
          <xdr:col>3</xdr:col>
          <xdr:colOff>323850</xdr:colOff>
          <xdr:row>1</xdr:row>
          <xdr:rowOff>47625</xdr:rowOff>
        </xdr:to>
        <xdr:sp macro="" textlink="">
          <xdr:nvSpPr>
            <xdr:cNvPr id="12289" name="SortBambiniStartnr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terntaler-lauf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indexed="12"/>
    <pageSetUpPr fitToPage="1"/>
  </sheetPr>
  <dimension ref="A1:J321"/>
  <sheetViews>
    <sheetView showZeros="0" workbookViewId="0">
      <pane ySplit="4" topLeftCell="A172" activePane="bottomLeft" state="frozen"/>
      <selection pane="bottomLeft" activeCell="I188" sqref="I188"/>
    </sheetView>
  </sheetViews>
  <sheetFormatPr baseColWidth="10" defaultRowHeight="13.5" x14ac:dyDescent="0.25"/>
  <cols>
    <col min="1" max="1" width="10.7109375" style="2" customWidth="1"/>
    <col min="2" max="2" width="7.7109375" style="2" customWidth="1"/>
    <col min="3" max="4" width="6.7109375" style="2" customWidth="1"/>
    <col min="5" max="6" width="5.85546875" style="2" hidden="1" customWidth="1"/>
    <col min="7" max="7" width="6.7109375" style="2" hidden="1" customWidth="1"/>
    <col min="8" max="8" width="31.7109375" style="2" customWidth="1"/>
    <col min="9" max="9" width="40.7109375" style="2" customWidth="1"/>
    <col min="10" max="10" width="4.42578125" style="2" bestFit="1" customWidth="1"/>
    <col min="11" max="16384" width="11.42578125" style="2"/>
  </cols>
  <sheetData>
    <row r="1" spans="1:10" x14ac:dyDescent="0.25">
      <c r="A1" s="1" t="s">
        <v>983</v>
      </c>
      <c r="G1" s="3"/>
    </row>
    <row r="2" spans="1:10" x14ac:dyDescent="0.25">
      <c r="A2" s="1"/>
      <c r="G2" s="3"/>
    </row>
    <row r="3" spans="1:10" ht="18" customHeight="1" x14ac:dyDescent="0.25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14" customFormat="1" ht="27" x14ac:dyDescent="0.2">
      <c r="A4" s="18" t="s">
        <v>3</v>
      </c>
      <c r="B4" s="19" t="s">
        <v>10</v>
      </c>
      <c r="C4" s="19" t="s">
        <v>8</v>
      </c>
      <c r="D4" s="19" t="s">
        <v>9</v>
      </c>
      <c r="E4" s="19" t="s">
        <v>11</v>
      </c>
      <c r="F4" s="19" t="s">
        <v>12</v>
      </c>
      <c r="G4" s="16" t="s">
        <v>4</v>
      </c>
      <c r="H4" s="17" t="s">
        <v>1</v>
      </c>
      <c r="I4" s="17" t="s">
        <v>2</v>
      </c>
      <c r="J4" s="17" t="s">
        <v>13</v>
      </c>
    </row>
    <row r="5" spans="1:10" x14ac:dyDescent="0.25">
      <c r="A5" s="41">
        <v>299</v>
      </c>
      <c r="B5" s="30">
        <v>1</v>
      </c>
      <c r="C5" s="31">
        <v>1</v>
      </c>
      <c r="D5" s="31" t="s">
        <v>817</v>
      </c>
      <c r="E5" s="20">
        <v>1</v>
      </c>
      <c r="F5" s="20">
        <v>0</v>
      </c>
      <c r="G5" s="33" t="s">
        <v>5</v>
      </c>
      <c r="H5" s="6" t="s">
        <v>760</v>
      </c>
      <c r="I5" s="6" t="s">
        <v>253</v>
      </c>
      <c r="J5" s="7" t="s">
        <v>958</v>
      </c>
    </row>
    <row r="6" spans="1:10" x14ac:dyDescent="0.25">
      <c r="A6" s="42">
        <v>346</v>
      </c>
      <c r="B6" s="30">
        <v>2</v>
      </c>
      <c r="C6" s="31">
        <v>2</v>
      </c>
      <c r="D6" s="31" t="s">
        <v>817</v>
      </c>
      <c r="E6" s="20">
        <v>1</v>
      </c>
      <c r="F6" s="20">
        <v>0</v>
      </c>
      <c r="G6" s="12" t="s">
        <v>5</v>
      </c>
      <c r="H6" s="4" t="s">
        <v>811</v>
      </c>
      <c r="I6" s="4" t="s">
        <v>812</v>
      </c>
      <c r="J6" s="9" t="s">
        <v>959</v>
      </c>
    </row>
    <row r="7" spans="1:10" x14ac:dyDescent="0.25">
      <c r="A7" s="42">
        <v>98</v>
      </c>
      <c r="B7" s="32">
        <v>3</v>
      </c>
      <c r="C7" s="31">
        <v>3</v>
      </c>
      <c r="D7" s="31" t="s">
        <v>817</v>
      </c>
      <c r="E7" s="20">
        <v>1</v>
      </c>
      <c r="F7" s="20">
        <v>0</v>
      </c>
      <c r="G7" s="12" t="s">
        <v>5</v>
      </c>
      <c r="H7" s="4" t="s">
        <v>271</v>
      </c>
      <c r="I7" s="4" t="s">
        <v>122</v>
      </c>
      <c r="J7" s="9" t="s">
        <v>960</v>
      </c>
    </row>
    <row r="8" spans="1:10" x14ac:dyDescent="0.25">
      <c r="A8" s="42">
        <v>307</v>
      </c>
      <c r="B8" s="32">
        <v>4</v>
      </c>
      <c r="C8" s="31">
        <v>4</v>
      </c>
      <c r="D8" s="31" t="s">
        <v>817</v>
      </c>
      <c r="E8" s="20">
        <v>1</v>
      </c>
      <c r="F8" s="20">
        <v>0</v>
      </c>
      <c r="G8" s="12" t="s">
        <v>5</v>
      </c>
      <c r="H8" s="4" t="s">
        <v>755</v>
      </c>
      <c r="I8" s="4" t="s">
        <v>49</v>
      </c>
      <c r="J8" s="9" t="s">
        <v>961</v>
      </c>
    </row>
    <row r="9" spans="1:10" x14ac:dyDescent="0.25">
      <c r="A9" s="42">
        <v>156</v>
      </c>
      <c r="B9" s="32">
        <v>5</v>
      </c>
      <c r="C9" s="31">
        <v>5</v>
      </c>
      <c r="D9" s="31" t="s">
        <v>817</v>
      </c>
      <c r="E9" s="20">
        <v>1</v>
      </c>
      <c r="F9" s="20">
        <v>0</v>
      </c>
      <c r="G9" s="12" t="s">
        <v>5</v>
      </c>
      <c r="H9" s="4" t="s">
        <v>302</v>
      </c>
      <c r="I9" s="4" t="s">
        <v>91</v>
      </c>
      <c r="J9" s="9" t="s">
        <v>960</v>
      </c>
    </row>
    <row r="10" spans="1:10" x14ac:dyDescent="0.25">
      <c r="A10" s="42">
        <v>270</v>
      </c>
      <c r="B10" s="32">
        <v>6</v>
      </c>
      <c r="C10" s="31">
        <v>6</v>
      </c>
      <c r="D10" s="31" t="s">
        <v>817</v>
      </c>
      <c r="E10" s="20">
        <v>1</v>
      </c>
      <c r="F10" s="20">
        <v>0</v>
      </c>
      <c r="G10" s="12" t="s">
        <v>5</v>
      </c>
      <c r="H10" s="4" t="s">
        <v>230</v>
      </c>
      <c r="I10" s="4" t="s">
        <v>127</v>
      </c>
      <c r="J10" s="9" t="s">
        <v>960</v>
      </c>
    </row>
    <row r="11" spans="1:10" x14ac:dyDescent="0.25">
      <c r="A11" s="42">
        <v>271</v>
      </c>
      <c r="B11" s="32">
        <v>7</v>
      </c>
      <c r="C11" s="31">
        <v>7</v>
      </c>
      <c r="D11" s="31" t="s">
        <v>817</v>
      </c>
      <c r="E11" s="20">
        <v>1</v>
      </c>
      <c r="F11" s="20">
        <v>0</v>
      </c>
      <c r="G11" s="12" t="s">
        <v>5</v>
      </c>
      <c r="H11" s="4" t="s">
        <v>229</v>
      </c>
      <c r="I11" s="4" t="s">
        <v>127</v>
      </c>
      <c r="J11" s="9" t="s">
        <v>962</v>
      </c>
    </row>
    <row r="12" spans="1:10" x14ac:dyDescent="0.25">
      <c r="A12" s="42">
        <v>320</v>
      </c>
      <c r="B12" s="32">
        <v>8</v>
      </c>
      <c r="C12" s="31">
        <v>8</v>
      </c>
      <c r="D12" s="31" t="s">
        <v>817</v>
      </c>
      <c r="E12" s="20">
        <v>1</v>
      </c>
      <c r="F12" s="20">
        <v>0</v>
      </c>
      <c r="G12" s="12" t="s">
        <v>5</v>
      </c>
      <c r="H12" s="4" t="s">
        <v>645</v>
      </c>
      <c r="I12" s="4" t="s">
        <v>646</v>
      </c>
      <c r="J12" s="9" t="s">
        <v>963</v>
      </c>
    </row>
    <row r="13" spans="1:10" x14ac:dyDescent="0.25">
      <c r="A13" s="42">
        <v>273</v>
      </c>
      <c r="B13" s="32">
        <v>9</v>
      </c>
      <c r="C13" s="31">
        <v>9</v>
      </c>
      <c r="D13" s="31" t="s">
        <v>817</v>
      </c>
      <c r="E13" s="20">
        <v>1</v>
      </c>
      <c r="F13" s="20">
        <v>0</v>
      </c>
      <c r="G13" s="12" t="s">
        <v>5</v>
      </c>
      <c r="H13" s="4" t="s">
        <v>384</v>
      </c>
      <c r="I13" s="4" t="s">
        <v>127</v>
      </c>
      <c r="J13" s="9" t="s">
        <v>962</v>
      </c>
    </row>
    <row r="14" spans="1:10" x14ac:dyDescent="0.25">
      <c r="A14" s="42">
        <v>160</v>
      </c>
      <c r="B14" s="32">
        <v>10</v>
      </c>
      <c r="C14" s="31">
        <v>10</v>
      </c>
      <c r="D14" s="31" t="s">
        <v>817</v>
      </c>
      <c r="E14" s="20">
        <v>1</v>
      </c>
      <c r="F14" s="20">
        <v>0</v>
      </c>
      <c r="G14" s="12" t="s">
        <v>5</v>
      </c>
      <c r="H14" s="4" t="s">
        <v>305</v>
      </c>
      <c r="I14" s="4" t="s">
        <v>71</v>
      </c>
      <c r="J14" s="9" t="s">
        <v>962</v>
      </c>
    </row>
    <row r="15" spans="1:10" x14ac:dyDescent="0.25">
      <c r="A15" s="42">
        <v>45</v>
      </c>
      <c r="B15" s="32">
        <v>11</v>
      </c>
      <c r="C15" s="31">
        <v>11</v>
      </c>
      <c r="D15" s="31" t="s">
        <v>817</v>
      </c>
      <c r="E15" s="20">
        <v>1</v>
      </c>
      <c r="F15" s="20">
        <v>0</v>
      </c>
      <c r="G15" s="12" t="s">
        <v>5</v>
      </c>
      <c r="H15" s="4" t="s">
        <v>143</v>
      </c>
      <c r="I15" s="4" t="s">
        <v>248</v>
      </c>
      <c r="J15" s="9" t="s">
        <v>961</v>
      </c>
    </row>
    <row r="16" spans="1:10" x14ac:dyDescent="0.25">
      <c r="A16" s="42">
        <v>58</v>
      </c>
      <c r="B16" s="32">
        <v>12</v>
      </c>
      <c r="C16" s="31">
        <v>12</v>
      </c>
      <c r="D16" s="31" t="s">
        <v>817</v>
      </c>
      <c r="E16" s="20">
        <v>1</v>
      </c>
      <c r="F16" s="20">
        <v>0</v>
      </c>
      <c r="G16" s="12" t="s">
        <v>5</v>
      </c>
      <c r="H16" s="4" t="s">
        <v>131</v>
      </c>
      <c r="I16" s="4" t="s">
        <v>130</v>
      </c>
      <c r="J16" s="9" t="s">
        <v>961</v>
      </c>
    </row>
    <row r="17" spans="1:10" x14ac:dyDescent="0.25">
      <c r="A17" s="42">
        <v>188</v>
      </c>
      <c r="B17" s="32">
        <v>13</v>
      </c>
      <c r="C17" s="31">
        <v>13</v>
      </c>
      <c r="D17" s="31" t="s">
        <v>817</v>
      </c>
      <c r="E17" s="20">
        <v>1</v>
      </c>
      <c r="F17" s="20">
        <v>0</v>
      </c>
      <c r="G17" s="12" t="s">
        <v>5</v>
      </c>
      <c r="H17" s="4" t="s">
        <v>324</v>
      </c>
      <c r="I17" s="4" t="s">
        <v>47</v>
      </c>
      <c r="J17" s="9" t="s">
        <v>962</v>
      </c>
    </row>
    <row r="18" spans="1:10" x14ac:dyDescent="0.25">
      <c r="A18" s="42">
        <v>105</v>
      </c>
      <c r="B18" s="32">
        <v>14</v>
      </c>
      <c r="C18" s="31">
        <v>14</v>
      </c>
      <c r="D18" s="31" t="s">
        <v>817</v>
      </c>
      <c r="E18" s="20">
        <v>1</v>
      </c>
      <c r="F18" s="20">
        <v>0</v>
      </c>
      <c r="G18" s="12" t="s">
        <v>5</v>
      </c>
      <c r="H18" s="4" t="s">
        <v>276</v>
      </c>
      <c r="I18" s="4" t="s">
        <v>46</v>
      </c>
      <c r="J18" s="9" t="s">
        <v>958</v>
      </c>
    </row>
    <row r="19" spans="1:10" x14ac:dyDescent="0.25">
      <c r="A19" s="42">
        <v>381</v>
      </c>
      <c r="B19" s="32">
        <v>15</v>
      </c>
      <c r="C19" s="31" t="s">
        <v>817</v>
      </c>
      <c r="D19" s="31">
        <v>1</v>
      </c>
      <c r="E19" s="20">
        <v>0</v>
      </c>
      <c r="F19" s="20">
        <v>1</v>
      </c>
      <c r="G19" s="12" t="s">
        <v>6</v>
      </c>
      <c r="H19" s="4" t="s">
        <v>672</v>
      </c>
      <c r="I19" s="4" t="s">
        <v>49</v>
      </c>
      <c r="J19" s="9" t="s">
        <v>964</v>
      </c>
    </row>
    <row r="20" spans="1:10" x14ac:dyDescent="0.25">
      <c r="A20" s="42">
        <v>269</v>
      </c>
      <c r="B20" s="32">
        <v>16</v>
      </c>
      <c r="C20" s="31">
        <v>15</v>
      </c>
      <c r="D20" s="31" t="s">
        <v>817</v>
      </c>
      <c r="E20" s="20">
        <v>1</v>
      </c>
      <c r="F20" s="20">
        <v>0</v>
      </c>
      <c r="G20" s="12" t="s">
        <v>5</v>
      </c>
      <c r="H20" s="4" t="s">
        <v>236</v>
      </c>
      <c r="I20" s="4" t="s">
        <v>237</v>
      </c>
      <c r="J20" s="9" t="s">
        <v>961</v>
      </c>
    </row>
    <row r="21" spans="1:10" x14ac:dyDescent="0.25">
      <c r="A21" s="42">
        <v>380</v>
      </c>
      <c r="B21" s="32">
        <v>17</v>
      </c>
      <c r="C21" s="31">
        <v>16</v>
      </c>
      <c r="D21" s="31" t="s">
        <v>817</v>
      </c>
      <c r="E21" s="20">
        <v>1</v>
      </c>
      <c r="F21" s="20">
        <v>0</v>
      </c>
      <c r="G21" s="12" t="s">
        <v>5</v>
      </c>
      <c r="H21" s="4" t="s">
        <v>673</v>
      </c>
      <c r="I21" s="4" t="s">
        <v>71</v>
      </c>
      <c r="J21" s="9" t="s">
        <v>958</v>
      </c>
    </row>
    <row r="22" spans="1:10" x14ac:dyDescent="0.25">
      <c r="A22" s="42">
        <v>191</v>
      </c>
      <c r="B22" s="32">
        <v>18</v>
      </c>
      <c r="C22" s="31">
        <v>17</v>
      </c>
      <c r="D22" s="31" t="s">
        <v>817</v>
      </c>
      <c r="E22" s="20">
        <v>1</v>
      </c>
      <c r="F22" s="20">
        <v>0</v>
      </c>
      <c r="G22" s="12" t="s">
        <v>5</v>
      </c>
      <c r="H22" s="4" t="s">
        <v>164</v>
      </c>
      <c r="I22" s="4" t="s">
        <v>42</v>
      </c>
      <c r="J22" s="9" t="s">
        <v>958</v>
      </c>
    </row>
    <row r="23" spans="1:10" x14ac:dyDescent="0.25">
      <c r="A23" s="42">
        <v>285</v>
      </c>
      <c r="B23" s="32">
        <v>19</v>
      </c>
      <c r="C23" s="31">
        <v>18</v>
      </c>
      <c r="D23" s="31" t="s">
        <v>817</v>
      </c>
      <c r="E23" s="20">
        <v>1</v>
      </c>
      <c r="F23" s="20">
        <v>0</v>
      </c>
      <c r="G23" s="12" t="s">
        <v>5</v>
      </c>
      <c r="H23" s="4" t="s">
        <v>584</v>
      </c>
      <c r="I23" s="4" t="s">
        <v>71</v>
      </c>
      <c r="J23" s="9" t="s">
        <v>961</v>
      </c>
    </row>
    <row r="24" spans="1:10" x14ac:dyDescent="0.25">
      <c r="A24" s="42">
        <v>360</v>
      </c>
      <c r="B24" s="32">
        <v>20</v>
      </c>
      <c r="C24" s="31">
        <v>19</v>
      </c>
      <c r="D24" s="31" t="s">
        <v>817</v>
      </c>
      <c r="E24" s="20">
        <v>1</v>
      </c>
      <c r="F24" s="20">
        <v>0</v>
      </c>
      <c r="G24" s="12" t="s">
        <v>5</v>
      </c>
      <c r="H24" s="4" t="s">
        <v>796</v>
      </c>
      <c r="I24" s="4" t="s">
        <v>49</v>
      </c>
      <c r="J24" s="9" t="s">
        <v>960</v>
      </c>
    </row>
    <row r="25" spans="1:10" x14ac:dyDescent="0.25">
      <c r="A25" s="42">
        <v>275</v>
      </c>
      <c r="B25" s="32">
        <v>21</v>
      </c>
      <c r="C25" s="31">
        <v>20</v>
      </c>
      <c r="D25" s="31" t="s">
        <v>817</v>
      </c>
      <c r="E25" s="20">
        <v>1</v>
      </c>
      <c r="F25" s="20">
        <v>0</v>
      </c>
      <c r="G25" s="12" t="s">
        <v>5</v>
      </c>
      <c r="H25" s="4" t="s">
        <v>565</v>
      </c>
      <c r="I25" s="4" t="s">
        <v>52</v>
      </c>
      <c r="J25" s="9" t="s">
        <v>960</v>
      </c>
    </row>
    <row r="26" spans="1:10" x14ac:dyDescent="0.25">
      <c r="A26" s="42">
        <v>184</v>
      </c>
      <c r="B26" s="32">
        <v>22</v>
      </c>
      <c r="C26" s="31">
        <v>21</v>
      </c>
      <c r="D26" s="31" t="s">
        <v>817</v>
      </c>
      <c r="E26" s="20">
        <v>1</v>
      </c>
      <c r="F26" s="20">
        <v>0</v>
      </c>
      <c r="G26" s="12" t="s">
        <v>5</v>
      </c>
      <c r="H26" s="4" t="s">
        <v>321</v>
      </c>
      <c r="I26" s="4" t="s">
        <v>320</v>
      </c>
      <c r="J26" s="9" t="s">
        <v>960</v>
      </c>
    </row>
    <row r="27" spans="1:10" x14ac:dyDescent="0.25">
      <c r="A27" s="42">
        <v>278</v>
      </c>
      <c r="B27" s="32">
        <v>23</v>
      </c>
      <c r="C27" s="31" t="s">
        <v>817</v>
      </c>
      <c r="D27" s="31">
        <v>2</v>
      </c>
      <c r="E27" s="20">
        <v>0</v>
      </c>
      <c r="F27" s="20">
        <v>1</v>
      </c>
      <c r="G27" s="12" t="s">
        <v>6</v>
      </c>
      <c r="H27" s="4" t="s">
        <v>567</v>
      </c>
      <c r="I27" s="4" t="s">
        <v>52</v>
      </c>
      <c r="J27" s="9" t="s">
        <v>965</v>
      </c>
    </row>
    <row r="28" spans="1:10" x14ac:dyDescent="0.25">
      <c r="A28" s="42">
        <v>363</v>
      </c>
      <c r="B28" s="32">
        <v>24</v>
      </c>
      <c r="C28" s="31">
        <v>22</v>
      </c>
      <c r="D28" s="31" t="s">
        <v>817</v>
      </c>
      <c r="E28" s="20">
        <v>1</v>
      </c>
      <c r="F28" s="20">
        <v>0</v>
      </c>
      <c r="G28" s="12" t="s">
        <v>5</v>
      </c>
      <c r="H28" s="4" t="s">
        <v>793</v>
      </c>
      <c r="I28" s="4" t="s">
        <v>48</v>
      </c>
      <c r="J28" s="9" t="s">
        <v>966</v>
      </c>
    </row>
    <row r="29" spans="1:10" x14ac:dyDescent="0.25">
      <c r="A29" s="42">
        <v>361</v>
      </c>
      <c r="B29" s="32">
        <v>25</v>
      </c>
      <c r="C29" s="31">
        <v>23</v>
      </c>
      <c r="D29" s="31" t="s">
        <v>817</v>
      </c>
      <c r="E29" s="20">
        <v>1</v>
      </c>
      <c r="F29" s="20">
        <v>0</v>
      </c>
      <c r="G29" s="12" t="s">
        <v>5</v>
      </c>
      <c r="H29" s="4" t="s">
        <v>794</v>
      </c>
      <c r="I29" s="4" t="s">
        <v>48</v>
      </c>
      <c r="J29" s="9" t="s">
        <v>961</v>
      </c>
    </row>
    <row r="30" spans="1:10" x14ac:dyDescent="0.25">
      <c r="A30" s="42">
        <v>35</v>
      </c>
      <c r="B30" s="32">
        <v>26</v>
      </c>
      <c r="C30" s="31">
        <v>24</v>
      </c>
      <c r="D30" s="31" t="s">
        <v>817</v>
      </c>
      <c r="E30" s="20">
        <v>1</v>
      </c>
      <c r="F30" s="20">
        <v>0</v>
      </c>
      <c r="G30" s="12" t="s">
        <v>5</v>
      </c>
      <c r="H30" s="4" t="s">
        <v>123</v>
      </c>
      <c r="I30" s="4" t="s">
        <v>51</v>
      </c>
      <c r="J30" s="9" t="s">
        <v>967</v>
      </c>
    </row>
    <row r="31" spans="1:10" x14ac:dyDescent="0.25">
      <c r="A31" s="42">
        <v>151</v>
      </c>
      <c r="B31" s="32">
        <v>27</v>
      </c>
      <c r="C31" s="31">
        <v>25</v>
      </c>
      <c r="D31" s="31" t="s">
        <v>817</v>
      </c>
      <c r="E31" s="20">
        <v>1</v>
      </c>
      <c r="F31" s="20">
        <v>0</v>
      </c>
      <c r="G31" s="12" t="s">
        <v>5</v>
      </c>
      <c r="H31" s="4" t="s">
        <v>298</v>
      </c>
      <c r="I31" s="4" t="s">
        <v>253</v>
      </c>
      <c r="J31" s="9" t="s">
        <v>968</v>
      </c>
    </row>
    <row r="32" spans="1:10" x14ac:dyDescent="0.25">
      <c r="A32" s="42">
        <v>274</v>
      </c>
      <c r="B32" s="32">
        <v>28</v>
      </c>
      <c r="C32" s="31">
        <v>26</v>
      </c>
      <c r="D32" s="31" t="s">
        <v>817</v>
      </c>
      <c r="E32" s="20">
        <v>1</v>
      </c>
      <c r="F32" s="20">
        <v>0</v>
      </c>
      <c r="G32" s="12" t="s">
        <v>5</v>
      </c>
      <c r="H32" s="4" t="s">
        <v>566</v>
      </c>
      <c r="I32" s="4" t="s">
        <v>52</v>
      </c>
      <c r="J32" s="9" t="s">
        <v>960</v>
      </c>
    </row>
    <row r="33" spans="1:10" x14ac:dyDescent="0.25">
      <c r="A33" s="42">
        <v>266</v>
      </c>
      <c r="B33" s="32">
        <v>29</v>
      </c>
      <c r="C33" s="31">
        <v>27</v>
      </c>
      <c r="D33" s="31" t="s">
        <v>817</v>
      </c>
      <c r="E33" s="20">
        <v>1</v>
      </c>
      <c r="F33" s="20">
        <v>0</v>
      </c>
      <c r="G33" s="12" t="s">
        <v>5</v>
      </c>
      <c r="H33" s="4" t="s">
        <v>380</v>
      </c>
      <c r="I33" s="4" t="s">
        <v>381</v>
      </c>
      <c r="J33" s="9" t="s">
        <v>959</v>
      </c>
    </row>
    <row r="34" spans="1:10" x14ac:dyDescent="0.25">
      <c r="A34" s="42">
        <v>95</v>
      </c>
      <c r="B34" s="32">
        <v>30</v>
      </c>
      <c r="C34" s="31">
        <v>28</v>
      </c>
      <c r="D34" s="31" t="s">
        <v>817</v>
      </c>
      <c r="E34" s="20">
        <v>1</v>
      </c>
      <c r="F34" s="20">
        <v>0</v>
      </c>
      <c r="G34" s="12" t="s">
        <v>5</v>
      </c>
      <c r="H34" s="4" t="s">
        <v>231</v>
      </c>
      <c r="I34" s="4" t="s">
        <v>122</v>
      </c>
      <c r="J34" s="9" t="s">
        <v>958</v>
      </c>
    </row>
    <row r="35" spans="1:10" x14ac:dyDescent="0.25">
      <c r="A35" s="42">
        <v>303</v>
      </c>
      <c r="B35" s="32">
        <v>31</v>
      </c>
      <c r="C35" s="31">
        <v>29</v>
      </c>
      <c r="D35" s="31" t="s">
        <v>817</v>
      </c>
      <c r="E35" s="20">
        <v>1</v>
      </c>
      <c r="F35" s="20">
        <v>0</v>
      </c>
      <c r="G35" s="12" t="s">
        <v>5</v>
      </c>
      <c r="H35" s="4" t="s">
        <v>762</v>
      </c>
      <c r="I35" s="4" t="s">
        <v>48</v>
      </c>
      <c r="J35" s="9" t="s">
        <v>33</v>
      </c>
    </row>
    <row r="36" spans="1:10" x14ac:dyDescent="0.25">
      <c r="A36" s="42">
        <v>287</v>
      </c>
      <c r="B36" s="32">
        <v>32</v>
      </c>
      <c r="C36" s="31" t="s">
        <v>817</v>
      </c>
      <c r="D36" s="31">
        <v>3</v>
      </c>
      <c r="E36" s="20">
        <v>0</v>
      </c>
      <c r="F36" s="20">
        <v>1</v>
      </c>
      <c r="G36" s="12" t="s">
        <v>6</v>
      </c>
      <c r="H36" s="4" t="s">
        <v>586</v>
      </c>
      <c r="I36" s="4" t="s">
        <v>49</v>
      </c>
      <c r="J36" s="9" t="s">
        <v>964</v>
      </c>
    </row>
    <row r="37" spans="1:10" x14ac:dyDescent="0.25">
      <c r="A37" s="42">
        <v>294</v>
      </c>
      <c r="B37" s="32">
        <v>33</v>
      </c>
      <c r="C37" s="31">
        <v>30</v>
      </c>
      <c r="D37" s="31" t="s">
        <v>817</v>
      </c>
      <c r="E37" s="20">
        <v>1</v>
      </c>
      <c r="F37" s="20">
        <v>0</v>
      </c>
      <c r="G37" s="12" t="s">
        <v>5</v>
      </c>
      <c r="H37" s="4" t="s">
        <v>609</v>
      </c>
      <c r="I37" s="4" t="s">
        <v>45</v>
      </c>
      <c r="J37" s="9" t="s">
        <v>960</v>
      </c>
    </row>
    <row r="38" spans="1:10" x14ac:dyDescent="0.25">
      <c r="A38" s="42">
        <v>182</v>
      </c>
      <c r="B38" s="32">
        <v>34</v>
      </c>
      <c r="C38" s="31" t="s">
        <v>817</v>
      </c>
      <c r="D38" s="31">
        <v>4</v>
      </c>
      <c r="E38" s="20">
        <v>0</v>
      </c>
      <c r="F38" s="20">
        <v>1</v>
      </c>
      <c r="G38" s="12" t="s">
        <v>6</v>
      </c>
      <c r="H38" s="4" t="s">
        <v>319</v>
      </c>
      <c r="I38" s="4" t="s">
        <v>111</v>
      </c>
      <c r="J38" s="9" t="s">
        <v>969</v>
      </c>
    </row>
    <row r="39" spans="1:10" x14ac:dyDescent="0.25">
      <c r="A39" s="42">
        <v>88</v>
      </c>
      <c r="B39" s="32">
        <v>35</v>
      </c>
      <c r="C39" s="31">
        <v>31</v>
      </c>
      <c r="D39" s="31" t="s">
        <v>817</v>
      </c>
      <c r="E39" s="20">
        <v>1</v>
      </c>
      <c r="F39" s="20">
        <v>0</v>
      </c>
      <c r="G39" s="12" t="s">
        <v>5</v>
      </c>
      <c r="H39" s="4" t="s">
        <v>121</v>
      </c>
      <c r="I39" s="4" t="s">
        <v>122</v>
      </c>
      <c r="J39" s="9" t="s">
        <v>958</v>
      </c>
    </row>
    <row r="40" spans="1:10" x14ac:dyDescent="0.25">
      <c r="A40" s="42">
        <v>74</v>
      </c>
      <c r="B40" s="32">
        <v>36</v>
      </c>
      <c r="C40" s="31">
        <v>32</v>
      </c>
      <c r="D40" s="31" t="s">
        <v>817</v>
      </c>
      <c r="E40" s="20">
        <v>1</v>
      </c>
      <c r="F40" s="20">
        <v>0</v>
      </c>
      <c r="G40" s="12" t="s">
        <v>5</v>
      </c>
      <c r="H40" s="4" t="s">
        <v>261</v>
      </c>
      <c r="I40" s="4" t="s">
        <v>262</v>
      </c>
      <c r="J40" s="9" t="s">
        <v>958</v>
      </c>
    </row>
    <row r="41" spans="1:10" x14ac:dyDescent="0.25">
      <c r="A41" s="42">
        <v>376</v>
      </c>
      <c r="B41" s="32">
        <v>37</v>
      </c>
      <c r="C41" s="31">
        <v>33</v>
      </c>
      <c r="D41" s="31" t="s">
        <v>817</v>
      </c>
      <c r="E41" s="20">
        <v>1</v>
      </c>
      <c r="F41" s="20">
        <v>0</v>
      </c>
      <c r="G41" s="12" t="s">
        <v>5</v>
      </c>
      <c r="H41" s="4" t="s">
        <v>677</v>
      </c>
      <c r="I41" s="4" t="s">
        <v>45</v>
      </c>
      <c r="J41" s="9" t="s">
        <v>960</v>
      </c>
    </row>
    <row r="42" spans="1:10" x14ac:dyDescent="0.25">
      <c r="A42" s="42">
        <v>279</v>
      </c>
      <c r="B42" s="32">
        <v>38</v>
      </c>
      <c r="C42" s="31" t="s">
        <v>817</v>
      </c>
      <c r="D42" s="31">
        <v>5</v>
      </c>
      <c r="E42" s="20">
        <v>0</v>
      </c>
      <c r="F42" s="20">
        <v>1</v>
      </c>
      <c r="G42" s="12" t="s">
        <v>6</v>
      </c>
      <c r="H42" s="4" t="s">
        <v>562</v>
      </c>
      <c r="I42" s="4" t="s">
        <v>45</v>
      </c>
      <c r="J42" s="9" t="s">
        <v>970</v>
      </c>
    </row>
    <row r="43" spans="1:10" x14ac:dyDescent="0.25">
      <c r="A43" s="42">
        <v>20</v>
      </c>
      <c r="B43" s="32">
        <v>39</v>
      </c>
      <c r="C43" s="31">
        <v>34</v>
      </c>
      <c r="D43" s="31" t="s">
        <v>817</v>
      </c>
      <c r="E43" s="20">
        <v>1</v>
      </c>
      <c r="F43" s="20">
        <v>0</v>
      </c>
      <c r="G43" s="12" t="s">
        <v>5</v>
      </c>
      <c r="H43" s="4" t="s">
        <v>57</v>
      </c>
      <c r="I43" s="4" t="s">
        <v>241</v>
      </c>
      <c r="J43" s="9" t="s">
        <v>963</v>
      </c>
    </row>
    <row r="44" spans="1:10" x14ac:dyDescent="0.25">
      <c r="A44" s="42">
        <v>189</v>
      </c>
      <c r="B44" s="32">
        <v>40</v>
      </c>
      <c r="C44" s="31">
        <v>35</v>
      </c>
      <c r="D44" s="31" t="s">
        <v>817</v>
      </c>
      <c r="E44" s="20">
        <v>1</v>
      </c>
      <c r="F44" s="20">
        <v>0</v>
      </c>
      <c r="G44" s="12" t="s">
        <v>5</v>
      </c>
      <c r="H44" s="4" t="s">
        <v>325</v>
      </c>
      <c r="I44" s="4" t="s">
        <v>50</v>
      </c>
      <c r="J44" s="9" t="s">
        <v>963</v>
      </c>
    </row>
    <row r="45" spans="1:10" x14ac:dyDescent="0.25">
      <c r="A45" s="42">
        <v>15</v>
      </c>
      <c r="B45" s="32">
        <v>41</v>
      </c>
      <c r="C45" s="31">
        <v>36</v>
      </c>
      <c r="D45" s="31" t="s">
        <v>817</v>
      </c>
      <c r="E45" s="20">
        <v>1</v>
      </c>
      <c r="F45" s="20">
        <v>0</v>
      </c>
      <c r="G45" s="12" t="s">
        <v>5</v>
      </c>
      <c r="H45" s="4" t="s">
        <v>108</v>
      </c>
      <c r="I45" s="4" t="s">
        <v>48</v>
      </c>
      <c r="J45" s="9" t="s">
        <v>967</v>
      </c>
    </row>
    <row r="46" spans="1:10" x14ac:dyDescent="0.25">
      <c r="A46" s="42">
        <v>290</v>
      </c>
      <c r="B46" s="32">
        <v>42</v>
      </c>
      <c r="C46" s="31">
        <v>37</v>
      </c>
      <c r="D46" s="31" t="s">
        <v>817</v>
      </c>
      <c r="E46" s="20">
        <v>1</v>
      </c>
      <c r="F46" s="20">
        <v>0</v>
      </c>
      <c r="G46" s="12" t="s">
        <v>5</v>
      </c>
      <c r="H46" s="4" t="s">
        <v>583</v>
      </c>
      <c r="I46" s="4" t="s">
        <v>51</v>
      </c>
      <c r="J46" s="9" t="s">
        <v>967</v>
      </c>
    </row>
    <row r="47" spans="1:10" x14ac:dyDescent="0.25">
      <c r="A47" s="42">
        <v>27</v>
      </c>
      <c r="B47" s="32">
        <v>43</v>
      </c>
      <c r="C47" s="31">
        <v>38</v>
      </c>
      <c r="D47" s="31" t="s">
        <v>817</v>
      </c>
      <c r="E47" s="20">
        <v>1</v>
      </c>
      <c r="F47" s="20">
        <v>0</v>
      </c>
      <c r="G47" s="12" t="s">
        <v>5</v>
      </c>
      <c r="H47" s="4" t="s">
        <v>110</v>
      </c>
      <c r="I47" s="4" t="s">
        <v>111</v>
      </c>
      <c r="J47" s="9" t="s">
        <v>962</v>
      </c>
    </row>
    <row r="48" spans="1:10" x14ac:dyDescent="0.25">
      <c r="A48" s="42">
        <v>379</v>
      </c>
      <c r="B48" s="32">
        <v>44</v>
      </c>
      <c r="C48" s="31" t="s">
        <v>817</v>
      </c>
      <c r="D48" s="31">
        <v>6</v>
      </c>
      <c r="E48" s="20">
        <v>0</v>
      </c>
      <c r="F48" s="20">
        <v>1</v>
      </c>
      <c r="G48" s="12" t="s">
        <v>6</v>
      </c>
      <c r="H48" s="4" t="s">
        <v>674</v>
      </c>
      <c r="I48" s="4" t="s">
        <v>49</v>
      </c>
      <c r="J48" s="9" t="s">
        <v>970</v>
      </c>
    </row>
    <row r="49" spans="1:10" x14ac:dyDescent="0.25">
      <c r="A49" s="42">
        <v>348</v>
      </c>
      <c r="B49" s="32">
        <v>45</v>
      </c>
      <c r="C49" s="31">
        <v>39</v>
      </c>
      <c r="D49" s="31" t="s">
        <v>817</v>
      </c>
      <c r="E49" s="20">
        <v>1</v>
      </c>
      <c r="F49" s="20">
        <v>0</v>
      </c>
      <c r="G49" s="12" t="s">
        <v>5</v>
      </c>
      <c r="H49" s="4" t="s">
        <v>665</v>
      </c>
      <c r="I49" s="4" t="s">
        <v>49</v>
      </c>
      <c r="J49" s="9" t="s">
        <v>959</v>
      </c>
    </row>
    <row r="50" spans="1:10" x14ac:dyDescent="0.25">
      <c r="A50" s="42">
        <v>335</v>
      </c>
      <c r="B50" s="32">
        <v>46</v>
      </c>
      <c r="C50" s="31">
        <v>40</v>
      </c>
      <c r="D50" s="31" t="s">
        <v>817</v>
      </c>
      <c r="E50" s="20">
        <v>1</v>
      </c>
      <c r="F50" s="20">
        <v>0</v>
      </c>
      <c r="G50" s="12" t="s">
        <v>5</v>
      </c>
      <c r="H50" s="4" t="s">
        <v>772</v>
      </c>
      <c r="I50" s="4" t="s">
        <v>48</v>
      </c>
      <c r="J50" s="9" t="s">
        <v>961</v>
      </c>
    </row>
    <row r="51" spans="1:10" x14ac:dyDescent="0.25">
      <c r="A51" s="42">
        <v>6</v>
      </c>
      <c r="B51" s="32">
        <v>47</v>
      </c>
      <c r="C51" s="31">
        <v>41</v>
      </c>
      <c r="D51" s="31" t="s">
        <v>817</v>
      </c>
      <c r="E51" s="20">
        <v>1</v>
      </c>
      <c r="F51" s="20">
        <v>0</v>
      </c>
      <c r="G51" s="12" t="s">
        <v>5</v>
      </c>
      <c r="H51" s="4" t="s">
        <v>103</v>
      </c>
      <c r="I51" s="4" t="s">
        <v>45</v>
      </c>
      <c r="J51" s="9" t="s">
        <v>971</v>
      </c>
    </row>
    <row r="52" spans="1:10" x14ac:dyDescent="0.25">
      <c r="A52" s="42">
        <v>306</v>
      </c>
      <c r="B52" s="32">
        <v>48</v>
      </c>
      <c r="C52" s="31">
        <v>42</v>
      </c>
      <c r="D52" s="31" t="s">
        <v>817</v>
      </c>
      <c r="E52" s="20">
        <v>1</v>
      </c>
      <c r="F52" s="20">
        <v>0</v>
      </c>
      <c r="G52" s="12" t="s">
        <v>5</v>
      </c>
      <c r="H52" s="4" t="s">
        <v>757</v>
      </c>
      <c r="I52" s="4" t="s">
        <v>758</v>
      </c>
      <c r="J52" s="9" t="s">
        <v>971</v>
      </c>
    </row>
    <row r="53" spans="1:10" x14ac:dyDescent="0.25">
      <c r="A53" s="42">
        <v>316</v>
      </c>
      <c r="B53" s="32">
        <v>49</v>
      </c>
      <c r="C53" s="31" t="s">
        <v>817</v>
      </c>
      <c r="D53" s="31">
        <v>7</v>
      </c>
      <c r="E53" s="20">
        <v>0</v>
      </c>
      <c r="F53" s="20">
        <v>1</v>
      </c>
      <c r="G53" s="12" t="s">
        <v>6</v>
      </c>
      <c r="H53" s="4" t="s">
        <v>631</v>
      </c>
      <c r="I53" s="4" t="s">
        <v>49</v>
      </c>
      <c r="J53" s="9" t="s">
        <v>969</v>
      </c>
    </row>
    <row r="54" spans="1:10" x14ac:dyDescent="0.25">
      <c r="A54" s="42">
        <v>153</v>
      </c>
      <c r="B54" s="32">
        <v>50</v>
      </c>
      <c r="C54" s="31">
        <v>43</v>
      </c>
      <c r="D54" s="31" t="s">
        <v>817</v>
      </c>
      <c r="E54" s="20">
        <v>1</v>
      </c>
      <c r="F54" s="20">
        <v>0</v>
      </c>
      <c r="G54" s="12" t="s">
        <v>5</v>
      </c>
      <c r="H54" s="4" t="s">
        <v>299</v>
      </c>
      <c r="I54" s="4" t="s">
        <v>111</v>
      </c>
      <c r="J54" s="9" t="s">
        <v>958</v>
      </c>
    </row>
    <row r="55" spans="1:10" x14ac:dyDescent="0.25">
      <c r="A55" s="42">
        <v>152</v>
      </c>
      <c r="B55" s="32">
        <v>51</v>
      </c>
      <c r="C55" s="31">
        <v>44</v>
      </c>
      <c r="D55" s="31" t="s">
        <v>817</v>
      </c>
      <c r="E55" s="20">
        <v>1</v>
      </c>
      <c r="F55" s="20">
        <v>0</v>
      </c>
      <c r="G55" s="12" t="s">
        <v>5</v>
      </c>
      <c r="H55" s="4" t="s">
        <v>150</v>
      </c>
      <c r="I55" s="4" t="s">
        <v>127</v>
      </c>
      <c r="J55" s="9" t="s">
        <v>960</v>
      </c>
    </row>
    <row r="56" spans="1:10" x14ac:dyDescent="0.25">
      <c r="A56" s="42">
        <v>110</v>
      </c>
      <c r="B56" s="32">
        <v>52</v>
      </c>
      <c r="C56" s="31">
        <v>45</v>
      </c>
      <c r="D56" s="31" t="s">
        <v>817</v>
      </c>
      <c r="E56" s="20">
        <v>1</v>
      </c>
      <c r="F56" s="20">
        <v>0</v>
      </c>
      <c r="G56" s="12" t="s">
        <v>5</v>
      </c>
      <c r="H56" s="4" t="s">
        <v>279</v>
      </c>
      <c r="I56" s="4" t="s">
        <v>46</v>
      </c>
      <c r="J56" s="9" t="s">
        <v>960</v>
      </c>
    </row>
    <row r="57" spans="1:10" x14ac:dyDescent="0.25">
      <c r="A57" s="42">
        <v>185</v>
      </c>
      <c r="B57" s="32">
        <v>53</v>
      </c>
      <c r="C57" s="31">
        <v>46</v>
      </c>
      <c r="D57" s="31" t="s">
        <v>817</v>
      </c>
      <c r="E57" s="20">
        <v>1</v>
      </c>
      <c r="F57" s="20">
        <v>0</v>
      </c>
      <c r="G57" s="12" t="s">
        <v>5</v>
      </c>
      <c r="H57" s="4" t="s">
        <v>322</v>
      </c>
      <c r="I57" s="4" t="s">
        <v>320</v>
      </c>
      <c r="J57" s="9" t="s">
        <v>958</v>
      </c>
    </row>
    <row r="58" spans="1:10" x14ac:dyDescent="0.25">
      <c r="A58" s="42">
        <v>281</v>
      </c>
      <c r="B58" s="32">
        <v>54</v>
      </c>
      <c r="C58" s="31" t="s">
        <v>817</v>
      </c>
      <c r="D58" s="31">
        <v>8</v>
      </c>
      <c r="E58" s="20">
        <v>0</v>
      </c>
      <c r="F58" s="20">
        <v>1</v>
      </c>
      <c r="G58" s="12" t="s">
        <v>6</v>
      </c>
      <c r="H58" s="4" t="s">
        <v>560</v>
      </c>
      <c r="I58" s="4" t="s">
        <v>45</v>
      </c>
      <c r="J58" s="9" t="s">
        <v>970</v>
      </c>
    </row>
    <row r="59" spans="1:10" x14ac:dyDescent="0.25">
      <c r="A59" s="42">
        <v>370</v>
      </c>
      <c r="B59" s="32">
        <v>55</v>
      </c>
      <c r="C59" s="31">
        <v>47</v>
      </c>
      <c r="D59" s="31" t="s">
        <v>817</v>
      </c>
      <c r="E59" s="20">
        <v>1</v>
      </c>
      <c r="F59" s="20">
        <v>0</v>
      </c>
      <c r="G59" s="12" t="s">
        <v>5</v>
      </c>
      <c r="H59" s="4" t="s">
        <v>661</v>
      </c>
      <c r="I59" s="4" t="s">
        <v>660</v>
      </c>
      <c r="J59" s="9" t="s">
        <v>958</v>
      </c>
    </row>
    <row r="60" spans="1:10" x14ac:dyDescent="0.25">
      <c r="A60" s="42">
        <v>221</v>
      </c>
      <c r="B60" s="32">
        <v>56</v>
      </c>
      <c r="C60" s="31">
        <v>48</v>
      </c>
      <c r="D60" s="31" t="s">
        <v>817</v>
      </c>
      <c r="E60" s="20">
        <v>1</v>
      </c>
      <c r="F60" s="20">
        <v>0</v>
      </c>
      <c r="G60" s="12" t="s">
        <v>5</v>
      </c>
      <c r="H60" s="4" t="s">
        <v>167</v>
      </c>
      <c r="I60" s="4" t="s">
        <v>42</v>
      </c>
      <c r="J60" s="9" t="s">
        <v>961</v>
      </c>
    </row>
    <row r="61" spans="1:10" x14ac:dyDescent="0.25">
      <c r="A61" s="42">
        <v>26</v>
      </c>
      <c r="B61" s="32">
        <v>57</v>
      </c>
      <c r="C61" s="31">
        <v>49</v>
      </c>
      <c r="D61" s="31" t="s">
        <v>817</v>
      </c>
      <c r="E61" s="20">
        <v>1</v>
      </c>
      <c r="F61" s="20">
        <v>0</v>
      </c>
      <c r="G61" s="12" t="s">
        <v>5</v>
      </c>
      <c r="H61" s="4" t="s">
        <v>176</v>
      </c>
      <c r="I61" s="4" t="s">
        <v>42</v>
      </c>
      <c r="J61" s="9" t="s">
        <v>960</v>
      </c>
    </row>
    <row r="62" spans="1:10" x14ac:dyDescent="0.25">
      <c r="A62" s="42">
        <v>213</v>
      </c>
      <c r="B62" s="32">
        <v>58</v>
      </c>
      <c r="C62" s="31">
        <v>50</v>
      </c>
      <c r="D62" s="31" t="s">
        <v>817</v>
      </c>
      <c r="E62" s="20">
        <v>1</v>
      </c>
      <c r="F62" s="20">
        <v>0</v>
      </c>
      <c r="G62" s="12" t="s">
        <v>5</v>
      </c>
      <c r="H62" s="4" t="s">
        <v>169</v>
      </c>
      <c r="I62" s="4" t="s">
        <v>42</v>
      </c>
      <c r="J62" s="9" t="s">
        <v>960</v>
      </c>
    </row>
    <row r="63" spans="1:10" x14ac:dyDescent="0.25">
      <c r="A63" s="42">
        <v>330</v>
      </c>
      <c r="B63" s="32">
        <v>59</v>
      </c>
      <c r="C63" s="31">
        <v>51</v>
      </c>
      <c r="D63" s="31" t="s">
        <v>817</v>
      </c>
      <c r="E63" s="20">
        <v>1</v>
      </c>
      <c r="F63" s="20">
        <v>0</v>
      </c>
      <c r="G63" s="12" t="s">
        <v>5</v>
      </c>
      <c r="H63" s="4" t="s">
        <v>776</v>
      </c>
      <c r="I63" s="4" t="s">
        <v>739</v>
      </c>
      <c r="J63" s="9" t="s">
        <v>958</v>
      </c>
    </row>
    <row r="64" spans="1:10" x14ac:dyDescent="0.25">
      <c r="A64" s="42">
        <v>29</v>
      </c>
      <c r="B64" s="32">
        <v>60</v>
      </c>
      <c r="C64" s="31">
        <v>52</v>
      </c>
      <c r="D64" s="31" t="s">
        <v>817</v>
      </c>
      <c r="E64" s="20">
        <v>1</v>
      </c>
      <c r="F64" s="20">
        <v>0</v>
      </c>
      <c r="G64" s="12" t="s">
        <v>5</v>
      </c>
      <c r="H64" s="4" t="s">
        <v>119</v>
      </c>
      <c r="I64" s="4" t="s">
        <v>120</v>
      </c>
      <c r="J64" s="9" t="s">
        <v>958</v>
      </c>
    </row>
    <row r="65" spans="1:10" x14ac:dyDescent="0.25">
      <c r="A65" s="42">
        <v>57</v>
      </c>
      <c r="B65" s="32">
        <v>61</v>
      </c>
      <c r="C65" s="31">
        <v>53</v>
      </c>
      <c r="D65" s="31" t="s">
        <v>817</v>
      </c>
      <c r="E65" s="20">
        <v>1</v>
      </c>
      <c r="F65" s="20">
        <v>0</v>
      </c>
      <c r="G65" s="12" t="s">
        <v>5</v>
      </c>
      <c r="H65" s="4" t="s">
        <v>257</v>
      </c>
      <c r="I65" s="4" t="s">
        <v>61</v>
      </c>
      <c r="J65" s="9" t="s">
        <v>958</v>
      </c>
    </row>
    <row r="66" spans="1:10" x14ac:dyDescent="0.25">
      <c r="A66" s="42">
        <v>338</v>
      </c>
      <c r="B66" s="32">
        <v>62</v>
      </c>
      <c r="C66" s="31">
        <v>54</v>
      </c>
      <c r="D66" s="31" t="s">
        <v>817</v>
      </c>
      <c r="E66" s="20">
        <v>1</v>
      </c>
      <c r="F66" s="20">
        <v>0</v>
      </c>
      <c r="G66" s="12" t="s">
        <v>5</v>
      </c>
      <c r="H66" s="4" t="s">
        <v>652</v>
      </c>
      <c r="I66" s="4" t="s">
        <v>606</v>
      </c>
      <c r="J66" s="9" t="s">
        <v>958</v>
      </c>
    </row>
    <row r="67" spans="1:10" x14ac:dyDescent="0.25">
      <c r="A67" s="42">
        <v>317</v>
      </c>
      <c r="B67" s="32">
        <v>63</v>
      </c>
      <c r="C67" s="31">
        <v>55</v>
      </c>
      <c r="D67" s="31" t="s">
        <v>817</v>
      </c>
      <c r="E67" s="20">
        <v>1</v>
      </c>
      <c r="F67" s="20">
        <v>0</v>
      </c>
      <c r="G67" s="12" t="s">
        <v>5</v>
      </c>
      <c r="H67" s="4" t="s">
        <v>630</v>
      </c>
      <c r="I67" s="4" t="s">
        <v>45</v>
      </c>
      <c r="J67" s="9" t="s">
        <v>968</v>
      </c>
    </row>
    <row r="68" spans="1:10" x14ac:dyDescent="0.25">
      <c r="A68" s="42">
        <v>175</v>
      </c>
      <c r="B68" s="32">
        <v>64</v>
      </c>
      <c r="C68" s="31">
        <v>56</v>
      </c>
      <c r="D68" s="31" t="s">
        <v>817</v>
      </c>
      <c r="E68" s="20">
        <v>1</v>
      </c>
      <c r="F68" s="20">
        <v>0</v>
      </c>
      <c r="G68" s="12" t="s">
        <v>5</v>
      </c>
      <c r="H68" s="4" t="s">
        <v>314</v>
      </c>
      <c r="I68" s="4" t="s">
        <v>45</v>
      </c>
      <c r="J68" s="9" t="s">
        <v>958</v>
      </c>
    </row>
    <row r="69" spans="1:10" x14ac:dyDescent="0.25">
      <c r="A69" s="42">
        <v>112</v>
      </c>
      <c r="B69" s="32">
        <v>65</v>
      </c>
      <c r="C69" s="31" t="s">
        <v>817</v>
      </c>
      <c r="D69" s="31">
        <v>9</v>
      </c>
      <c r="E69" s="20">
        <v>0</v>
      </c>
      <c r="F69" s="20">
        <v>1</v>
      </c>
      <c r="G69" s="12" t="s">
        <v>6</v>
      </c>
      <c r="H69" s="4" t="s">
        <v>280</v>
      </c>
      <c r="I69" s="4" t="s">
        <v>46</v>
      </c>
      <c r="J69" s="9" t="s">
        <v>965</v>
      </c>
    </row>
    <row r="70" spans="1:10" x14ac:dyDescent="0.25">
      <c r="A70" s="42">
        <v>118</v>
      </c>
      <c r="B70" s="32">
        <v>66</v>
      </c>
      <c r="C70" s="31" t="s">
        <v>817</v>
      </c>
      <c r="D70" s="31">
        <v>10</v>
      </c>
      <c r="E70" s="20">
        <v>0</v>
      </c>
      <c r="F70" s="20">
        <v>1</v>
      </c>
      <c r="G70" s="12" t="s">
        <v>6</v>
      </c>
      <c r="H70" s="4" t="s">
        <v>147</v>
      </c>
      <c r="I70" s="4" t="s">
        <v>46</v>
      </c>
      <c r="J70" s="9" t="s">
        <v>970</v>
      </c>
    </row>
    <row r="71" spans="1:10" x14ac:dyDescent="0.25">
      <c r="A71" s="42">
        <v>164</v>
      </c>
      <c r="B71" s="32">
        <v>67</v>
      </c>
      <c r="C71" s="31">
        <v>57</v>
      </c>
      <c r="D71" s="31" t="s">
        <v>817</v>
      </c>
      <c r="E71" s="20">
        <v>1</v>
      </c>
      <c r="F71" s="20">
        <v>0</v>
      </c>
      <c r="G71" s="12" t="s">
        <v>5</v>
      </c>
      <c r="H71" s="4" t="s">
        <v>149</v>
      </c>
      <c r="I71" s="4" t="s">
        <v>111</v>
      </c>
      <c r="J71" s="9" t="s">
        <v>958</v>
      </c>
    </row>
    <row r="72" spans="1:10" x14ac:dyDescent="0.25">
      <c r="A72" s="42">
        <v>272</v>
      </c>
      <c r="B72" s="32">
        <v>68</v>
      </c>
      <c r="C72" s="31">
        <v>58</v>
      </c>
      <c r="D72" s="31" t="s">
        <v>817</v>
      </c>
      <c r="E72" s="20">
        <v>1</v>
      </c>
      <c r="F72" s="20">
        <v>0</v>
      </c>
      <c r="G72" s="12" t="s">
        <v>5</v>
      </c>
      <c r="H72" s="4" t="s">
        <v>383</v>
      </c>
      <c r="I72" s="4" t="s">
        <v>320</v>
      </c>
      <c r="J72" s="9" t="s">
        <v>962</v>
      </c>
    </row>
    <row r="73" spans="1:10" x14ac:dyDescent="0.25">
      <c r="A73" s="42">
        <v>324</v>
      </c>
      <c r="B73" s="32">
        <v>69</v>
      </c>
      <c r="C73" s="31">
        <v>59</v>
      </c>
      <c r="D73" s="31" t="s">
        <v>817</v>
      </c>
      <c r="E73" s="20">
        <v>1</v>
      </c>
      <c r="F73" s="20">
        <v>0</v>
      </c>
      <c r="G73" s="12" t="s">
        <v>5</v>
      </c>
      <c r="H73" s="4" t="s">
        <v>783</v>
      </c>
      <c r="I73" s="4" t="s">
        <v>784</v>
      </c>
      <c r="J73" s="9" t="s">
        <v>971</v>
      </c>
    </row>
    <row r="74" spans="1:10" x14ac:dyDescent="0.25">
      <c r="A74" s="42">
        <v>297</v>
      </c>
      <c r="B74" s="32">
        <v>70</v>
      </c>
      <c r="C74" s="31">
        <v>60</v>
      </c>
      <c r="D74" s="31" t="s">
        <v>817</v>
      </c>
      <c r="E74" s="20">
        <v>1</v>
      </c>
      <c r="F74" s="20">
        <v>0</v>
      </c>
      <c r="G74" s="12" t="s">
        <v>5</v>
      </c>
      <c r="H74" s="4" t="s">
        <v>601</v>
      </c>
      <c r="I74" s="4" t="s">
        <v>45</v>
      </c>
      <c r="J74" s="9" t="s">
        <v>967</v>
      </c>
    </row>
    <row r="75" spans="1:10" x14ac:dyDescent="0.25">
      <c r="A75" s="42">
        <v>328</v>
      </c>
      <c r="B75" s="32">
        <v>71</v>
      </c>
      <c r="C75" s="31" t="s">
        <v>817</v>
      </c>
      <c r="D75" s="31">
        <v>11</v>
      </c>
      <c r="E75" s="20">
        <v>0</v>
      </c>
      <c r="F75" s="20">
        <v>1</v>
      </c>
      <c r="G75" s="12" t="s">
        <v>6</v>
      </c>
      <c r="H75" s="4" t="s">
        <v>780</v>
      </c>
      <c r="I75" s="4" t="s">
        <v>71</v>
      </c>
      <c r="J75" s="9" t="s">
        <v>972</v>
      </c>
    </row>
    <row r="76" spans="1:10" x14ac:dyDescent="0.25">
      <c r="A76" s="42">
        <v>173</v>
      </c>
      <c r="B76" s="32">
        <v>72</v>
      </c>
      <c r="C76" s="31" t="s">
        <v>817</v>
      </c>
      <c r="D76" s="31">
        <v>12</v>
      </c>
      <c r="E76" s="20">
        <v>0</v>
      </c>
      <c r="F76" s="20">
        <v>1</v>
      </c>
      <c r="G76" s="12" t="s">
        <v>6</v>
      </c>
      <c r="H76" s="4" t="s">
        <v>313</v>
      </c>
      <c r="I76" s="4" t="s">
        <v>71</v>
      </c>
      <c r="J76" s="9" t="s">
        <v>970</v>
      </c>
    </row>
    <row r="77" spans="1:10" x14ac:dyDescent="0.25">
      <c r="A77" s="42">
        <v>172</v>
      </c>
      <c r="B77" s="32">
        <v>73</v>
      </c>
      <c r="C77" s="31" t="s">
        <v>817</v>
      </c>
      <c r="D77" s="31">
        <v>13</v>
      </c>
      <c r="E77" s="20">
        <v>0</v>
      </c>
      <c r="F77" s="20">
        <v>1</v>
      </c>
      <c r="G77" s="12" t="s">
        <v>6</v>
      </c>
      <c r="H77" s="4" t="s">
        <v>312</v>
      </c>
      <c r="I77" s="4" t="s">
        <v>71</v>
      </c>
      <c r="J77" s="9" t="s">
        <v>964</v>
      </c>
    </row>
    <row r="78" spans="1:10" x14ac:dyDescent="0.25">
      <c r="A78" s="42">
        <v>83</v>
      </c>
      <c r="B78" s="32">
        <v>74</v>
      </c>
      <c r="C78" s="31">
        <v>61</v>
      </c>
      <c r="D78" s="31" t="s">
        <v>817</v>
      </c>
      <c r="E78" s="20">
        <v>1</v>
      </c>
      <c r="F78" s="20">
        <v>0</v>
      </c>
      <c r="G78" s="12" t="s">
        <v>5</v>
      </c>
      <c r="H78" s="4" t="s">
        <v>266</v>
      </c>
      <c r="I78" s="4" t="s">
        <v>47</v>
      </c>
      <c r="J78" s="9" t="s">
        <v>958</v>
      </c>
    </row>
    <row r="79" spans="1:10" x14ac:dyDescent="0.25">
      <c r="A79" s="42">
        <v>232</v>
      </c>
      <c r="B79" s="32">
        <v>75</v>
      </c>
      <c r="C79" s="31" t="s">
        <v>817</v>
      </c>
      <c r="D79" s="31">
        <v>14</v>
      </c>
      <c r="E79" s="20">
        <v>0</v>
      </c>
      <c r="F79" s="20">
        <v>1</v>
      </c>
      <c r="G79" s="12" t="s">
        <v>6</v>
      </c>
      <c r="H79" s="4" t="s">
        <v>352</v>
      </c>
      <c r="I79" s="4" t="s">
        <v>49</v>
      </c>
      <c r="J79" s="9" t="s">
        <v>969</v>
      </c>
    </row>
    <row r="80" spans="1:10" x14ac:dyDescent="0.25">
      <c r="A80" s="42">
        <v>265</v>
      </c>
      <c r="B80" s="32">
        <v>76</v>
      </c>
      <c r="C80" s="31" t="s">
        <v>817</v>
      </c>
      <c r="D80" s="31">
        <v>15</v>
      </c>
      <c r="E80" s="20">
        <v>0</v>
      </c>
      <c r="F80" s="20">
        <v>1</v>
      </c>
      <c r="G80" s="12" t="s">
        <v>6</v>
      </c>
      <c r="H80" s="4" t="s">
        <v>379</v>
      </c>
      <c r="I80" s="4" t="s">
        <v>49</v>
      </c>
      <c r="J80" s="9" t="s">
        <v>964</v>
      </c>
    </row>
    <row r="81" spans="1:10" x14ac:dyDescent="0.25">
      <c r="A81" s="42">
        <v>233</v>
      </c>
      <c r="B81" s="32">
        <v>77</v>
      </c>
      <c r="C81" s="31">
        <v>62</v>
      </c>
      <c r="D81" s="31" t="s">
        <v>817</v>
      </c>
      <c r="E81" s="20">
        <v>1</v>
      </c>
      <c r="F81" s="20">
        <v>0</v>
      </c>
      <c r="G81" s="12" t="s">
        <v>5</v>
      </c>
      <c r="H81" s="4" t="s">
        <v>353</v>
      </c>
      <c r="I81" s="4" t="s">
        <v>49</v>
      </c>
      <c r="J81" s="9" t="s">
        <v>958</v>
      </c>
    </row>
    <row r="82" spans="1:10" x14ac:dyDescent="0.25">
      <c r="A82" s="42">
        <v>247</v>
      </c>
      <c r="B82" s="32">
        <v>78</v>
      </c>
      <c r="C82" s="31">
        <v>63</v>
      </c>
      <c r="D82" s="31" t="s">
        <v>817</v>
      </c>
      <c r="E82" s="20">
        <v>1</v>
      </c>
      <c r="F82" s="20">
        <v>0</v>
      </c>
      <c r="G82" s="12" t="s">
        <v>5</v>
      </c>
      <c r="H82" s="4" t="s">
        <v>364</v>
      </c>
      <c r="I82" s="4" t="s">
        <v>158</v>
      </c>
      <c r="J82" s="9" t="s">
        <v>958</v>
      </c>
    </row>
    <row r="83" spans="1:10" x14ac:dyDescent="0.25">
      <c r="A83" s="42">
        <v>207</v>
      </c>
      <c r="B83" s="32">
        <v>79</v>
      </c>
      <c r="C83" s="31">
        <v>64</v>
      </c>
      <c r="D83" s="31" t="s">
        <v>817</v>
      </c>
      <c r="E83" s="20">
        <v>1</v>
      </c>
      <c r="F83" s="20">
        <v>0</v>
      </c>
      <c r="G83" s="12" t="s">
        <v>5</v>
      </c>
      <c r="H83" s="4" t="s">
        <v>338</v>
      </c>
      <c r="I83" s="4" t="s">
        <v>53</v>
      </c>
      <c r="J83" s="9" t="s">
        <v>958</v>
      </c>
    </row>
    <row r="84" spans="1:10" x14ac:dyDescent="0.25">
      <c r="A84" s="42">
        <v>325</v>
      </c>
      <c r="B84" s="32">
        <v>80</v>
      </c>
      <c r="C84" s="31" t="s">
        <v>817</v>
      </c>
      <c r="D84" s="31">
        <v>16</v>
      </c>
      <c r="E84" s="20">
        <v>0</v>
      </c>
      <c r="F84" s="20">
        <v>1</v>
      </c>
      <c r="G84" s="12" t="s">
        <v>6</v>
      </c>
      <c r="H84" s="4" t="s">
        <v>782</v>
      </c>
      <c r="I84" s="4" t="s">
        <v>52</v>
      </c>
      <c r="J84" s="9" t="s">
        <v>970</v>
      </c>
    </row>
    <row r="85" spans="1:10" x14ac:dyDescent="0.25">
      <c r="A85" s="42">
        <v>341</v>
      </c>
      <c r="B85" s="32">
        <v>81</v>
      </c>
      <c r="C85" s="31">
        <v>65</v>
      </c>
      <c r="D85" s="31" t="s">
        <v>817</v>
      </c>
      <c r="E85" s="20">
        <v>1</v>
      </c>
      <c r="F85" s="20">
        <v>0</v>
      </c>
      <c r="G85" s="12" t="s">
        <v>5</v>
      </c>
      <c r="H85" s="4" t="s">
        <v>650</v>
      </c>
      <c r="I85" s="4" t="s">
        <v>52</v>
      </c>
      <c r="J85" s="9" t="s">
        <v>958</v>
      </c>
    </row>
    <row r="86" spans="1:10" x14ac:dyDescent="0.25">
      <c r="A86" s="42">
        <v>14</v>
      </c>
      <c r="B86" s="32">
        <v>82</v>
      </c>
      <c r="C86" s="31">
        <v>66</v>
      </c>
      <c r="D86" s="31" t="s">
        <v>817</v>
      </c>
      <c r="E86" s="20">
        <v>1</v>
      </c>
      <c r="F86" s="20">
        <v>0</v>
      </c>
      <c r="G86" s="12" t="s">
        <v>5</v>
      </c>
      <c r="H86" s="4" t="s">
        <v>107</v>
      </c>
      <c r="I86" s="4" t="s">
        <v>48</v>
      </c>
      <c r="J86" s="9" t="s">
        <v>960</v>
      </c>
    </row>
    <row r="87" spans="1:10" x14ac:dyDescent="0.25">
      <c r="A87" s="42">
        <v>354</v>
      </c>
      <c r="B87" s="32">
        <v>83</v>
      </c>
      <c r="C87" s="31">
        <v>67</v>
      </c>
      <c r="D87" s="31" t="s">
        <v>817</v>
      </c>
      <c r="E87" s="20">
        <v>1</v>
      </c>
      <c r="F87" s="20">
        <v>0</v>
      </c>
      <c r="G87" s="12" t="s">
        <v>5</v>
      </c>
      <c r="H87" s="4" t="s">
        <v>805</v>
      </c>
      <c r="I87" s="4">
        <v>0</v>
      </c>
      <c r="J87" s="9" t="s">
        <v>958</v>
      </c>
    </row>
    <row r="88" spans="1:10" x14ac:dyDescent="0.25">
      <c r="A88" s="42">
        <v>89</v>
      </c>
      <c r="B88" s="32">
        <v>84</v>
      </c>
      <c r="C88" s="31">
        <v>68</v>
      </c>
      <c r="D88" s="31" t="s">
        <v>817</v>
      </c>
      <c r="E88" s="20">
        <v>1</v>
      </c>
      <c r="F88" s="20">
        <v>0</v>
      </c>
      <c r="G88" s="12" t="s">
        <v>5</v>
      </c>
      <c r="H88" s="4" t="s">
        <v>133</v>
      </c>
      <c r="I88" s="4" t="s">
        <v>71</v>
      </c>
      <c r="J88" s="9" t="s">
        <v>967</v>
      </c>
    </row>
    <row r="89" spans="1:10" x14ac:dyDescent="0.25">
      <c r="A89" s="42">
        <v>333</v>
      </c>
      <c r="B89" s="32">
        <v>85</v>
      </c>
      <c r="C89" s="31" t="s">
        <v>817</v>
      </c>
      <c r="D89" s="31">
        <v>17</v>
      </c>
      <c r="E89" s="20">
        <v>0</v>
      </c>
      <c r="F89" s="20">
        <v>1</v>
      </c>
      <c r="G89" s="12" t="s">
        <v>6</v>
      </c>
      <c r="H89" s="4" t="s">
        <v>774</v>
      </c>
      <c r="I89" s="4" t="s">
        <v>769</v>
      </c>
      <c r="J89" s="9" t="s">
        <v>973</v>
      </c>
    </row>
    <row r="90" spans="1:10" x14ac:dyDescent="0.25">
      <c r="A90" s="42">
        <v>277</v>
      </c>
      <c r="B90" s="32">
        <v>86</v>
      </c>
      <c r="C90" s="31" t="s">
        <v>817</v>
      </c>
      <c r="D90" s="31">
        <v>18</v>
      </c>
      <c r="E90" s="20">
        <v>0</v>
      </c>
      <c r="F90" s="20">
        <v>1</v>
      </c>
      <c r="G90" s="12" t="s">
        <v>6</v>
      </c>
      <c r="H90" s="4" t="s">
        <v>564</v>
      </c>
      <c r="I90" s="4" t="s">
        <v>45</v>
      </c>
      <c r="J90" s="9" t="s">
        <v>969</v>
      </c>
    </row>
    <row r="91" spans="1:10" x14ac:dyDescent="0.25">
      <c r="A91" s="42">
        <v>276</v>
      </c>
      <c r="B91" s="32">
        <v>87</v>
      </c>
      <c r="C91" s="31" t="s">
        <v>817</v>
      </c>
      <c r="D91" s="31">
        <v>19</v>
      </c>
      <c r="E91" s="20">
        <v>0</v>
      </c>
      <c r="F91" s="20">
        <v>1</v>
      </c>
      <c r="G91" s="12" t="s">
        <v>6</v>
      </c>
      <c r="H91" s="4" t="s">
        <v>563</v>
      </c>
      <c r="I91" s="4" t="s">
        <v>45</v>
      </c>
      <c r="J91" s="9" t="s">
        <v>970</v>
      </c>
    </row>
    <row r="92" spans="1:10" x14ac:dyDescent="0.25">
      <c r="A92" s="42">
        <v>337</v>
      </c>
      <c r="B92" s="32">
        <v>88</v>
      </c>
      <c r="C92" s="31" t="s">
        <v>817</v>
      </c>
      <c r="D92" s="31">
        <v>20</v>
      </c>
      <c r="E92" s="20">
        <v>0</v>
      </c>
      <c r="F92" s="20">
        <v>1</v>
      </c>
      <c r="G92" s="12" t="s">
        <v>6</v>
      </c>
      <c r="H92" s="4" t="s">
        <v>654</v>
      </c>
      <c r="I92" s="4" t="s">
        <v>655</v>
      </c>
      <c r="J92" s="9" t="s">
        <v>972</v>
      </c>
    </row>
    <row r="93" spans="1:10" x14ac:dyDescent="0.25">
      <c r="A93" s="42">
        <v>371</v>
      </c>
      <c r="B93" s="32">
        <v>89</v>
      </c>
      <c r="C93" s="31">
        <v>69</v>
      </c>
      <c r="D93" s="31" t="s">
        <v>817</v>
      </c>
      <c r="E93" s="20">
        <v>1</v>
      </c>
      <c r="F93" s="20">
        <v>0</v>
      </c>
      <c r="G93" s="12" t="s">
        <v>5</v>
      </c>
      <c r="H93" s="4" t="s">
        <v>658</v>
      </c>
      <c r="I93" s="4" t="s">
        <v>49</v>
      </c>
      <c r="J93" s="9" t="s">
        <v>971</v>
      </c>
    </row>
    <row r="94" spans="1:10" x14ac:dyDescent="0.25">
      <c r="A94" s="42">
        <v>12</v>
      </c>
      <c r="B94" s="32">
        <v>90</v>
      </c>
      <c r="C94" s="31">
        <v>70</v>
      </c>
      <c r="D94" s="31" t="s">
        <v>817</v>
      </c>
      <c r="E94" s="20">
        <v>1</v>
      </c>
      <c r="F94" s="20">
        <v>0</v>
      </c>
      <c r="G94" s="12" t="s">
        <v>5</v>
      </c>
      <c r="H94" s="4" t="s">
        <v>815</v>
      </c>
      <c r="I94" s="4" t="s">
        <v>46</v>
      </c>
      <c r="J94" s="9" t="s">
        <v>967</v>
      </c>
    </row>
    <row r="95" spans="1:10" x14ac:dyDescent="0.25">
      <c r="A95" s="42">
        <v>228</v>
      </c>
      <c r="B95" s="32">
        <v>91</v>
      </c>
      <c r="C95" s="31">
        <v>71</v>
      </c>
      <c r="D95" s="31" t="s">
        <v>817</v>
      </c>
      <c r="E95" s="20">
        <v>1</v>
      </c>
      <c r="F95" s="20">
        <v>0</v>
      </c>
      <c r="G95" s="12" t="s">
        <v>5</v>
      </c>
      <c r="H95" s="4" t="s">
        <v>62</v>
      </c>
      <c r="I95" s="4" t="s">
        <v>54</v>
      </c>
      <c r="J95" s="9" t="s">
        <v>959</v>
      </c>
    </row>
    <row r="96" spans="1:10" x14ac:dyDescent="0.25">
      <c r="A96" s="42">
        <v>80</v>
      </c>
      <c r="B96" s="32">
        <v>92</v>
      </c>
      <c r="C96" s="31" t="s">
        <v>817</v>
      </c>
      <c r="D96" s="31">
        <v>21</v>
      </c>
      <c r="E96" s="20">
        <v>0</v>
      </c>
      <c r="F96" s="20">
        <v>1</v>
      </c>
      <c r="G96" s="12" t="s">
        <v>6</v>
      </c>
      <c r="H96" s="4" t="s">
        <v>153</v>
      </c>
      <c r="I96" s="4" t="s">
        <v>52</v>
      </c>
      <c r="J96" s="9" t="s">
        <v>974</v>
      </c>
    </row>
    <row r="97" spans="1:10" x14ac:dyDescent="0.25">
      <c r="A97" s="42">
        <v>296</v>
      </c>
      <c r="B97" s="32">
        <v>93</v>
      </c>
      <c r="C97" s="31" t="s">
        <v>817</v>
      </c>
      <c r="D97" s="31">
        <v>22</v>
      </c>
      <c r="E97" s="20">
        <v>0</v>
      </c>
      <c r="F97" s="20">
        <v>1</v>
      </c>
      <c r="G97" s="12" t="s">
        <v>6</v>
      </c>
      <c r="H97" s="4" t="s">
        <v>604</v>
      </c>
      <c r="I97" s="4" t="s">
        <v>45</v>
      </c>
      <c r="J97" s="9" t="s">
        <v>965</v>
      </c>
    </row>
    <row r="98" spans="1:10" x14ac:dyDescent="0.25">
      <c r="A98" s="42">
        <v>295</v>
      </c>
      <c r="B98" s="32">
        <v>94</v>
      </c>
      <c r="C98" s="31">
        <v>72</v>
      </c>
      <c r="D98" s="31" t="s">
        <v>817</v>
      </c>
      <c r="E98" s="20">
        <v>1</v>
      </c>
      <c r="F98" s="20">
        <v>0</v>
      </c>
      <c r="G98" s="12" t="s">
        <v>5</v>
      </c>
      <c r="H98" s="4" t="s">
        <v>605</v>
      </c>
      <c r="I98" s="4" t="s">
        <v>606</v>
      </c>
      <c r="J98" s="9" t="s">
        <v>960</v>
      </c>
    </row>
    <row r="99" spans="1:10" x14ac:dyDescent="0.25">
      <c r="A99" s="42">
        <v>143</v>
      </c>
      <c r="B99" s="32">
        <v>95</v>
      </c>
      <c r="C99" s="31">
        <v>73</v>
      </c>
      <c r="D99" s="31" t="s">
        <v>817</v>
      </c>
      <c r="E99" s="20">
        <v>1</v>
      </c>
      <c r="F99" s="20">
        <v>0</v>
      </c>
      <c r="G99" s="12" t="s">
        <v>5</v>
      </c>
      <c r="H99" s="4" t="s">
        <v>291</v>
      </c>
      <c r="I99" s="4" t="s">
        <v>232</v>
      </c>
      <c r="J99" s="9" t="s">
        <v>966</v>
      </c>
    </row>
    <row r="100" spans="1:10" x14ac:dyDescent="0.25">
      <c r="A100" s="42">
        <v>142</v>
      </c>
      <c r="B100" s="32">
        <v>96</v>
      </c>
      <c r="C100" s="31">
        <v>74</v>
      </c>
      <c r="D100" s="31" t="s">
        <v>817</v>
      </c>
      <c r="E100" s="20">
        <v>1</v>
      </c>
      <c r="F100" s="20">
        <v>0</v>
      </c>
      <c r="G100" s="12" t="s">
        <v>5</v>
      </c>
      <c r="H100" s="4" t="s">
        <v>290</v>
      </c>
      <c r="I100" s="4" t="s">
        <v>232</v>
      </c>
      <c r="J100" s="9" t="s">
        <v>971</v>
      </c>
    </row>
    <row r="101" spans="1:10" x14ac:dyDescent="0.25">
      <c r="A101" s="42">
        <v>286</v>
      </c>
      <c r="B101" s="32">
        <v>97</v>
      </c>
      <c r="C101" s="31">
        <v>75</v>
      </c>
      <c r="D101" s="31" t="s">
        <v>817</v>
      </c>
      <c r="E101" s="20">
        <v>1</v>
      </c>
      <c r="F101" s="20">
        <v>0</v>
      </c>
      <c r="G101" s="12" t="s">
        <v>5</v>
      </c>
      <c r="H101" s="4" t="s">
        <v>587</v>
      </c>
      <c r="I101" s="4" t="s">
        <v>49</v>
      </c>
      <c r="J101" s="9" t="s">
        <v>958</v>
      </c>
    </row>
    <row r="102" spans="1:10" x14ac:dyDescent="0.25">
      <c r="A102" s="42">
        <v>259</v>
      </c>
      <c r="B102" s="32">
        <v>98</v>
      </c>
      <c r="C102" s="31">
        <v>76</v>
      </c>
      <c r="D102" s="31" t="s">
        <v>817</v>
      </c>
      <c r="E102" s="20">
        <v>1</v>
      </c>
      <c r="F102" s="20">
        <v>0</v>
      </c>
      <c r="G102" s="12" t="s">
        <v>5</v>
      </c>
      <c r="H102" s="4" t="s">
        <v>373</v>
      </c>
      <c r="I102" s="4" t="s">
        <v>54</v>
      </c>
      <c r="J102" s="9" t="s">
        <v>975</v>
      </c>
    </row>
    <row r="103" spans="1:10" x14ac:dyDescent="0.25">
      <c r="A103" s="42">
        <v>321</v>
      </c>
      <c r="B103" s="32">
        <v>99</v>
      </c>
      <c r="C103" s="31">
        <v>77</v>
      </c>
      <c r="D103" s="31" t="s">
        <v>817</v>
      </c>
      <c r="E103" s="20">
        <v>1</v>
      </c>
      <c r="F103" s="20">
        <v>0</v>
      </c>
      <c r="G103" s="12" t="s">
        <v>5</v>
      </c>
      <c r="H103" s="4" t="s">
        <v>644</v>
      </c>
      <c r="I103" s="4" t="s">
        <v>232</v>
      </c>
      <c r="J103" s="9" t="s">
        <v>971</v>
      </c>
    </row>
    <row r="104" spans="1:10" x14ac:dyDescent="0.25">
      <c r="A104" s="42">
        <v>30</v>
      </c>
      <c r="B104" s="32">
        <v>100</v>
      </c>
      <c r="C104" s="31">
        <v>78</v>
      </c>
      <c r="D104" s="31" t="s">
        <v>817</v>
      </c>
      <c r="E104" s="20">
        <v>1</v>
      </c>
      <c r="F104" s="20">
        <v>0</v>
      </c>
      <c r="G104" s="12" t="s">
        <v>5</v>
      </c>
      <c r="H104" s="4" t="s">
        <v>115</v>
      </c>
      <c r="I104" s="4" t="s">
        <v>116</v>
      </c>
      <c r="J104" s="9" t="s">
        <v>971</v>
      </c>
    </row>
    <row r="105" spans="1:10" x14ac:dyDescent="0.25">
      <c r="A105" s="42">
        <v>55</v>
      </c>
      <c r="B105" s="32">
        <v>101</v>
      </c>
      <c r="C105" s="31" t="s">
        <v>817</v>
      </c>
      <c r="D105" s="31">
        <v>23</v>
      </c>
      <c r="E105" s="20">
        <v>0</v>
      </c>
      <c r="F105" s="20">
        <v>1</v>
      </c>
      <c r="G105" s="12" t="s">
        <v>6</v>
      </c>
      <c r="H105" s="4" t="s">
        <v>256</v>
      </c>
      <c r="I105" s="4" t="s">
        <v>48</v>
      </c>
      <c r="J105" s="9" t="s">
        <v>32</v>
      </c>
    </row>
    <row r="106" spans="1:10" x14ac:dyDescent="0.25">
      <c r="A106" s="42">
        <v>79</v>
      </c>
      <c r="B106" s="32">
        <v>102</v>
      </c>
      <c r="C106" s="31">
        <v>79</v>
      </c>
      <c r="D106" s="31" t="s">
        <v>817</v>
      </c>
      <c r="E106" s="20">
        <v>1</v>
      </c>
      <c r="F106" s="20">
        <v>0</v>
      </c>
      <c r="G106" s="12" t="s">
        <v>5</v>
      </c>
      <c r="H106" s="4" t="s">
        <v>142</v>
      </c>
      <c r="I106" s="4" t="s">
        <v>105</v>
      </c>
      <c r="J106" s="9" t="s">
        <v>971</v>
      </c>
    </row>
    <row r="107" spans="1:10" x14ac:dyDescent="0.25">
      <c r="A107" s="42">
        <v>148</v>
      </c>
      <c r="B107" s="32">
        <v>103</v>
      </c>
      <c r="C107" s="31">
        <v>80</v>
      </c>
      <c r="D107" s="31" t="s">
        <v>817</v>
      </c>
      <c r="E107" s="20">
        <v>1</v>
      </c>
      <c r="F107" s="20">
        <v>0</v>
      </c>
      <c r="G107" s="12" t="s">
        <v>5</v>
      </c>
      <c r="H107" s="4" t="s">
        <v>296</v>
      </c>
      <c r="I107" s="4" t="s">
        <v>48</v>
      </c>
      <c r="J107" s="9" t="s">
        <v>33</v>
      </c>
    </row>
    <row r="108" spans="1:10" x14ac:dyDescent="0.25">
      <c r="A108" s="42">
        <v>280</v>
      </c>
      <c r="B108" s="32">
        <v>104</v>
      </c>
      <c r="C108" s="31">
        <v>81</v>
      </c>
      <c r="D108" s="31" t="s">
        <v>817</v>
      </c>
      <c r="E108" s="20">
        <v>1</v>
      </c>
      <c r="F108" s="20">
        <v>0</v>
      </c>
      <c r="G108" s="12" t="s">
        <v>5</v>
      </c>
      <c r="H108" s="4" t="s">
        <v>561</v>
      </c>
      <c r="I108" s="4" t="s">
        <v>45</v>
      </c>
      <c r="J108" s="9" t="s">
        <v>959</v>
      </c>
    </row>
    <row r="109" spans="1:10" x14ac:dyDescent="0.25">
      <c r="A109" s="42">
        <v>242</v>
      </c>
      <c r="B109" s="32">
        <v>105</v>
      </c>
      <c r="C109" s="31">
        <v>82</v>
      </c>
      <c r="D109" s="31" t="s">
        <v>817</v>
      </c>
      <c r="E109" s="20">
        <v>1</v>
      </c>
      <c r="F109" s="20">
        <v>0</v>
      </c>
      <c r="G109" s="12" t="s">
        <v>5</v>
      </c>
      <c r="H109" s="4" t="s">
        <v>359</v>
      </c>
      <c r="I109" s="4" t="s">
        <v>158</v>
      </c>
      <c r="J109" s="9" t="s">
        <v>967</v>
      </c>
    </row>
    <row r="110" spans="1:10" x14ac:dyDescent="0.25">
      <c r="A110" s="42">
        <v>334</v>
      </c>
      <c r="B110" s="32">
        <v>106</v>
      </c>
      <c r="C110" s="31">
        <v>83</v>
      </c>
      <c r="D110" s="31" t="s">
        <v>817</v>
      </c>
      <c r="E110" s="20">
        <v>1</v>
      </c>
      <c r="F110" s="20">
        <v>0</v>
      </c>
      <c r="G110" s="12" t="s">
        <v>5</v>
      </c>
      <c r="H110" s="4" t="s">
        <v>773</v>
      </c>
      <c r="I110" s="4" t="s">
        <v>720</v>
      </c>
      <c r="J110" s="9" t="s">
        <v>961</v>
      </c>
    </row>
    <row r="111" spans="1:10" x14ac:dyDescent="0.25">
      <c r="A111" s="42">
        <v>375</v>
      </c>
      <c r="B111" s="32">
        <v>107</v>
      </c>
      <c r="C111" s="31">
        <v>84</v>
      </c>
      <c r="D111" s="31" t="s">
        <v>817</v>
      </c>
      <c r="E111" s="20">
        <v>1</v>
      </c>
      <c r="F111" s="20">
        <v>0</v>
      </c>
      <c r="G111" s="12" t="s">
        <v>5</v>
      </c>
      <c r="H111" s="4" t="s">
        <v>678</v>
      </c>
      <c r="I111" s="4" t="s">
        <v>74</v>
      </c>
      <c r="J111" s="9" t="s">
        <v>971</v>
      </c>
    </row>
    <row r="112" spans="1:10" x14ac:dyDescent="0.25">
      <c r="A112" s="42">
        <v>326</v>
      </c>
      <c r="B112" s="32">
        <v>108</v>
      </c>
      <c r="C112" s="31" t="s">
        <v>817</v>
      </c>
      <c r="D112" s="31">
        <v>24</v>
      </c>
      <c r="E112" s="20">
        <v>0</v>
      </c>
      <c r="F112" s="20">
        <v>1</v>
      </c>
      <c r="G112" s="12" t="s">
        <v>6</v>
      </c>
      <c r="H112" s="4" t="s">
        <v>781</v>
      </c>
      <c r="I112" s="4" t="s">
        <v>71</v>
      </c>
      <c r="J112" s="9" t="s">
        <v>964</v>
      </c>
    </row>
    <row r="113" spans="1:10" x14ac:dyDescent="0.25">
      <c r="A113" s="42">
        <v>309</v>
      </c>
      <c r="B113" s="32">
        <v>109</v>
      </c>
      <c r="C113" s="31" t="s">
        <v>817</v>
      </c>
      <c r="D113" s="31">
        <v>25</v>
      </c>
      <c r="E113" s="20">
        <v>0</v>
      </c>
      <c r="F113" s="20">
        <v>1</v>
      </c>
      <c r="G113" s="12" t="s">
        <v>6</v>
      </c>
      <c r="H113" s="4" t="s">
        <v>754</v>
      </c>
      <c r="I113" s="4" t="s">
        <v>49</v>
      </c>
      <c r="J113" s="9" t="s">
        <v>970</v>
      </c>
    </row>
    <row r="114" spans="1:10" x14ac:dyDescent="0.25">
      <c r="A114" s="42">
        <v>150</v>
      </c>
      <c r="B114" s="32">
        <v>110</v>
      </c>
      <c r="C114" s="31">
        <v>85</v>
      </c>
      <c r="D114" s="31" t="s">
        <v>817</v>
      </c>
      <c r="E114" s="20">
        <v>1</v>
      </c>
      <c r="F114" s="20">
        <v>0</v>
      </c>
      <c r="G114" s="12" t="s">
        <v>5</v>
      </c>
      <c r="H114" s="4" t="s">
        <v>297</v>
      </c>
      <c r="I114" s="4" t="s">
        <v>71</v>
      </c>
      <c r="J114" s="9" t="s">
        <v>971</v>
      </c>
    </row>
    <row r="115" spans="1:10" x14ac:dyDescent="0.25">
      <c r="A115" s="42">
        <v>356</v>
      </c>
      <c r="B115" s="32">
        <v>111</v>
      </c>
      <c r="C115" s="31">
        <v>86</v>
      </c>
      <c r="D115" s="31" t="s">
        <v>817</v>
      </c>
      <c r="E115" s="20">
        <v>1</v>
      </c>
      <c r="F115" s="20">
        <v>0</v>
      </c>
      <c r="G115" s="12" t="s">
        <v>5</v>
      </c>
      <c r="H115" s="4" t="s">
        <v>800</v>
      </c>
      <c r="I115" s="4" t="s">
        <v>71</v>
      </c>
      <c r="J115" s="9" t="s">
        <v>971</v>
      </c>
    </row>
    <row r="116" spans="1:10" x14ac:dyDescent="0.25">
      <c r="A116" s="42">
        <v>11</v>
      </c>
      <c r="B116" s="32">
        <v>112</v>
      </c>
      <c r="C116" s="31">
        <v>87</v>
      </c>
      <c r="D116" s="31" t="s">
        <v>817</v>
      </c>
      <c r="E116" s="20">
        <v>1</v>
      </c>
      <c r="F116" s="20">
        <v>0</v>
      </c>
      <c r="G116" s="12" t="s">
        <v>5</v>
      </c>
      <c r="H116" s="4" t="s">
        <v>104</v>
      </c>
      <c r="I116" s="4" t="s">
        <v>239</v>
      </c>
      <c r="J116" s="9" t="s">
        <v>960</v>
      </c>
    </row>
    <row r="117" spans="1:10" x14ac:dyDescent="0.25">
      <c r="A117" s="42">
        <v>260</v>
      </c>
      <c r="B117" s="32">
        <v>113</v>
      </c>
      <c r="C117" s="31">
        <v>88</v>
      </c>
      <c r="D117" s="31" t="s">
        <v>817</v>
      </c>
      <c r="E117" s="20">
        <v>1</v>
      </c>
      <c r="F117" s="20">
        <v>0</v>
      </c>
      <c r="G117" s="12" t="s">
        <v>5</v>
      </c>
      <c r="H117" s="4" t="s">
        <v>374</v>
      </c>
      <c r="I117" s="4" t="s">
        <v>375</v>
      </c>
      <c r="J117" s="9" t="s">
        <v>971</v>
      </c>
    </row>
    <row r="118" spans="1:10" x14ac:dyDescent="0.25">
      <c r="A118" s="42">
        <v>594</v>
      </c>
      <c r="B118" s="32">
        <v>114</v>
      </c>
      <c r="C118" s="31">
        <v>89</v>
      </c>
      <c r="D118" s="31" t="s">
        <v>817</v>
      </c>
      <c r="E118" s="20">
        <v>1</v>
      </c>
      <c r="F118" s="20">
        <v>0</v>
      </c>
      <c r="G118" s="12" t="s">
        <v>5</v>
      </c>
      <c r="H118" s="4" t="s">
        <v>614</v>
      </c>
      <c r="I118" s="4" t="s">
        <v>52</v>
      </c>
      <c r="J118" s="9" t="s">
        <v>967</v>
      </c>
    </row>
    <row r="119" spans="1:10" x14ac:dyDescent="0.25">
      <c r="A119" s="42">
        <v>322</v>
      </c>
      <c r="B119" s="32">
        <v>115</v>
      </c>
      <c r="C119" s="31">
        <v>90</v>
      </c>
      <c r="D119" s="31" t="s">
        <v>817</v>
      </c>
      <c r="E119" s="20">
        <v>1</v>
      </c>
      <c r="F119" s="20">
        <v>0</v>
      </c>
      <c r="G119" s="12" t="s">
        <v>5</v>
      </c>
      <c r="H119" s="4" t="s">
        <v>786</v>
      </c>
      <c r="I119" s="4" t="s">
        <v>787</v>
      </c>
      <c r="J119" s="9" t="s">
        <v>960</v>
      </c>
    </row>
    <row r="120" spans="1:10" x14ac:dyDescent="0.25">
      <c r="A120" s="42">
        <v>180</v>
      </c>
      <c r="B120" s="32">
        <v>116</v>
      </c>
      <c r="C120" s="31">
        <v>91</v>
      </c>
      <c r="D120" s="31" t="s">
        <v>817</v>
      </c>
      <c r="E120" s="20">
        <v>1</v>
      </c>
      <c r="F120" s="20">
        <v>0</v>
      </c>
      <c r="G120" s="12" t="s">
        <v>5</v>
      </c>
      <c r="H120" s="4" t="s">
        <v>318</v>
      </c>
      <c r="I120" s="4" t="s">
        <v>182</v>
      </c>
      <c r="J120" s="9" t="s">
        <v>958</v>
      </c>
    </row>
    <row r="121" spans="1:10" x14ac:dyDescent="0.25">
      <c r="A121" s="42">
        <v>134</v>
      </c>
      <c r="B121" s="32">
        <v>117</v>
      </c>
      <c r="C121" s="31">
        <v>92</v>
      </c>
      <c r="D121" s="31" t="s">
        <v>817</v>
      </c>
      <c r="E121" s="20">
        <v>1</v>
      </c>
      <c r="F121" s="20">
        <v>0</v>
      </c>
      <c r="G121" s="12" t="s">
        <v>5</v>
      </c>
      <c r="H121" s="4" t="s">
        <v>90</v>
      </c>
      <c r="I121" s="4" t="s">
        <v>53</v>
      </c>
      <c r="J121" s="9" t="s">
        <v>958</v>
      </c>
    </row>
    <row r="122" spans="1:10" x14ac:dyDescent="0.25">
      <c r="A122" s="42">
        <v>223</v>
      </c>
      <c r="B122" s="32">
        <v>118</v>
      </c>
      <c r="C122" s="31">
        <v>93</v>
      </c>
      <c r="D122" s="31" t="s">
        <v>817</v>
      </c>
      <c r="E122" s="20">
        <v>1</v>
      </c>
      <c r="F122" s="20">
        <v>0</v>
      </c>
      <c r="G122" s="12" t="s">
        <v>5</v>
      </c>
      <c r="H122" s="4" t="s">
        <v>346</v>
      </c>
      <c r="I122" s="4" t="s">
        <v>54</v>
      </c>
      <c r="J122" s="9" t="s">
        <v>961</v>
      </c>
    </row>
    <row r="123" spans="1:10" x14ac:dyDescent="0.25">
      <c r="A123" s="42">
        <v>101</v>
      </c>
      <c r="B123" s="32">
        <v>119</v>
      </c>
      <c r="C123" s="31" t="s">
        <v>817</v>
      </c>
      <c r="D123" s="31">
        <v>26</v>
      </c>
      <c r="E123" s="20">
        <v>0</v>
      </c>
      <c r="F123" s="20">
        <v>1</v>
      </c>
      <c r="G123" s="12" t="s">
        <v>6</v>
      </c>
      <c r="H123" s="4" t="s">
        <v>134</v>
      </c>
      <c r="I123" s="4" t="s">
        <v>272</v>
      </c>
      <c r="J123" s="9" t="s">
        <v>973</v>
      </c>
    </row>
    <row r="124" spans="1:10" x14ac:dyDescent="0.25">
      <c r="A124" s="42">
        <v>319</v>
      </c>
      <c r="B124" s="32">
        <v>120</v>
      </c>
      <c r="C124" s="31">
        <v>94</v>
      </c>
      <c r="D124" s="31" t="s">
        <v>817</v>
      </c>
      <c r="E124" s="20">
        <v>1</v>
      </c>
      <c r="F124" s="20">
        <v>0</v>
      </c>
      <c r="G124" s="12" t="s">
        <v>5</v>
      </c>
      <c r="H124" s="4" t="s">
        <v>629</v>
      </c>
      <c r="I124" s="4" t="s">
        <v>45</v>
      </c>
      <c r="J124" s="9" t="s">
        <v>968</v>
      </c>
    </row>
    <row r="125" spans="1:10" x14ac:dyDescent="0.25">
      <c r="A125" s="42">
        <v>84</v>
      </c>
      <c r="B125" s="32">
        <v>121</v>
      </c>
      <c r="C125" s="31">
        <v>95</v>
      </c>
      <c r="D125" s="31" t="s">
        <v>817</v>
      </c>
      <c r="E125" s="20">
        <v>1</v>
      </c>
      <c r="F125" s="20">
        <v>0</v>
      </c>
      <c r="G125" s="12" t="s">
        <v>5</v>
      </c>
      <c r="H125" s="4" t="s">
        <v>145</v>
      </c>
      <c r="I125" s="4" t="s">
        <v>146</v>
      </c>
      <c r="J125" s="9" t="s">
        <v>960</v>
      </c>
    </row>
    <row r="126" spans="1:10" x14ac:dyDescent="0.25">
      <c r="A126" s="42">
        <v>100</v>
      </c>
      <c r="B126" s="32">
        <v>122</v>
      </c>
      <c r="C126" s="31">
        <v>96</v>
      </c>
      <c r="D126" s="31" t="s">
        <v>817</v>
      </c>
      <c r="E126" s="20">
        <v>1</v>
      </c>
      <c r="F126" s="20">
        <v>0</v>
      </c>
      <c r="G126" s="12" t="s">
        <v>5</v>
      </c>
      <c r="H126" s="4" t="s">
        <v>137</v>
      </c>
      <c r="I126" s="4" t="s">
        <v>71</v>
      </c>
      <c r="J126" s="9" t="s">
        <v>960</v>
      </c>
    </row>
    <row r="127" spans="1:10" x14ac:dyDescent="0.25">
      <c r="A127" s="42">
        <v>56</v>
      </c>
      <c r="B127" s="32">
        <v>123</v>
      </c>
      <c r="C127" s="31">
        <v>97</v>
      </c>
      <c r="D127" s="31" t="s">
        <v>817</v>
      </c>
      <c r="E127" s="20">
        <v>1</v>
      </c>
      <c r="F127" s="20">
        <v>0</v>
      </c>
      <c r="G127" s="12" t="s">
        <v>5</v>
      </c>
      <c r="H127" s="4" t="s">
        <v>235</v>
      </c>
      <c r="I127" s="4" t="s">
        <v>48</v>
      </c>
      <c r="J127" s="9" t="s">
        <v>971</v>
      </c>
    </row>
    <row r="128" spans="1:10" x14ac:dyDescent="0.25">
      <c r="A128" s="42">
        <v>211</v>
      </c>
      <c r="B128" s="32">
        <v>124</v>
      </c>
      <c r="C128" s="31">
        <v>98</v>
      </c>
      <c r="D128" s="31" t="s">
        <v>817</v>
      </c>
      <c r="E128" s="20">
        <v>1</v>
      </c>
      <c r="F128" s="20">
        <v>0</v>
      </c>
      <c r="G128" s="12" t="s">
        <v>5</v>
      </c>
      <c r="H128" s="4" t="s">
        <v>340</v>
      </c>
      <c r="I128" s="4" t="s">
        <v>54</v>
      </c>
      <c r="J128" s="9" t="s">
        <v>959</v>
      </c>
    </row>
    <row r="129" spans="1:10" x14ac:dyDescent="0.25">
      <c r="A129" s="42">
        <v>355</v>
      </c>
      <c r="B129" s="32">
        <v>125</v>
      </c>
      <c r="C129" s="31">
        <v>99</v>
      </c>
      <c r="D129" s="31" t="s">
        <v>817</v>
      </c>
      <c r="E129" s="20">
        <v>1</v>
      </c>
      <c r="F129" s="20">
        <v>0</v>
      </c>
      <c r="G129" s="12" t="s">
        <v>5</v>
      </c>
      <c r="H129" s="4" t="s">
        <v>801</v>
      </c>
      <c r="I129" s="4" t="s">
        <v>802</v>
      </c>
      <c r="J129" s="9" t="s">
        <v>960</v>
      </c>
    </row>
    <row r="130" spans="1:10" x14ac:dyDescent="0.25">
      <c r="A130" s="42">
        <v>120</v>
      </c>
      <c r="B130" s="32">
        <v>126</v>
      </c>
      <c r="C130" s="31">
        <v>100</v>
      </c>
      <c r="D130" s="31" t="s">
        <v>817</v>
      </c>
      <c r="E130" s="20">
        <v>1</v>
      </c>
      <c r="F130" s="20">
        <v>0</v>
      </c>
      <c r="G130" s="12" t="s">
        <v>5</v>
      </c>
      <c r="H130" s="4" t="s">
        <v>156</v>
      </c>
      <c r="I130" s="4" t="s">
        <v>46</v>
      </c>
      <c r="J130" s="9" t="s">
        <v>976</v>
      </c>
    </row>
    <row r="131" spans="1:10" x14ac:dyDescent="0.25">
      <c r="A131" s="42">
        <v>155</v>
      </c>
      <c r="B131" s="32">
        <v>127</v>
      </c>
      <c r="C131" s="31">
        <v>101</v>
      </c>
      <c r="D131" s="31" t="s">
        <v>817</v>
      </c>
      <c r="E131" s="20">
        <v>1</v>
      </c>
      <c r="F131" s="20">
        <v>0</v>
      </c>
      <c r="G131" s="12" t="s">
        <v>5</v>
      </c>
      <c r="H131" s="4" t="s">
        <v>301</v>
      </c>
      <c r="I131" s="4" t="s">
        <v>49</v>
      </c>
      <c r="J131" s="9" t="s">
        <v>971</v>
      </c>
    </row>
    <row r="132" spans="1:10" x14ac:dyDescent="0.25">
      <c r="A132" s="42">
        <v>323</v>
      </c>
      <c r="B132" s="32">
        <v>128</v>
      </c>
      <c r="C132" s="31" t="s">
        <v>817</v>
      </c>
      <c r="D132" s="31">
        <v>27</v>
      </c>
      <c r="E132" s="20">
        <v>0</v>
      </c>
      <c r="F132" s="20">
        <v>1</v>
      </c>
      <c r="G132" s="12" t="s">
        <v>6</v>
      </c>
      <c r="H132" s="4" t="s">
        <v>785</v>
      </c>
      <c r="I132" s="4" t="s">
        <v>47</v>
      </c>
      <c r="J132" s="9" t="s">
        <v>965</v>
      </c>
    </row>
    <row r="133" spans="1:10" x14ac:dyDescent="0.25">
      <c r="A133" s="42">
        <v>351</v>
      </c>
      <c r="B133" s="32">
        <v>129</v>
      </c>
      <c r="C133" s="31" t="s">
        <v>817</v>
      </c>
      <c r="D133" s="31">
        <v>28</v>
      </c>
      <c r="E133" s="20">
        <v>0</v>
      </c>
      <c r="F133" s="20">
        <v>1</v>
      </c>
      <c r="G133" s="12" t="s">
        <v>6</v>
      </c>
      <c r="H133" s="4" t="s">
        <v>807</v>
      </c>
      <c r="I133" s="4" t="s">
        <v>48</v>
      </c>
      <c r="J133" s="9" t="s">
        <v>964</v>
      </c>
    </row>
    <row r="134" spans="1:10" x14ac:dyDescent="0.25">
      <c r="A134" s="42">
        <v>225</v>
      </c>
      <c r="B134" s="32">
        <v>130</v>
      </c>
      <c r="C134" s="31">
        <v>102</v>
      </c>
      <c r="D134" s="31" t="s">
        <v>817</v>
      </c>
      <c r="E134" s="20">
        <v>1</v>
      </c>
      <c r="F134" s="20">
        <v>0</v>
      </c>
      <c r="G134" s="12" t="s">
        <v>5</v>
      </c>
      <c r="H134" s="4" t="s">
        <v>170</v>
      </c>
      <c r="I134" s="4" t="s">
        <v>42</v>
      </c>
      <c r="J134" s="9" t="s">
        <v>971</v>
      </c>
    </row>
    <row r="135" spans="1:10" x14ac:dyDescent="0.25">
      <c r="A135" s="42">
        <v>224</v>
      </c>
      <c r="B135" s="32">
        <v>131</v>
      </c>
      <c r="C135" s="31">
        <v>103</v>
      </c>
      <c r="D135" s="31" t="s">
        <v>817</v>
      </c>
      <c r="E135" s="20">
        <v>1</v>
      </c>
      <c r="F135" s="20">
        <v>0</v>
      </c>
      <c r="G135" s="12" t="s">
        <v>5</v>
      </c>
      <c r="H135" s="4" t="s">
        <v>347</v>
      </c>
      <c r="I135" s="4" t="s">
        <v>42</v>
      </c>
      <c r="J135" s="9" t="s">
        <v>958</v>
      </c>
    </row>
    <row r="136" spans="1:10" x14ac:dyDescent="0.25">
      <c r="A136" s="42">
        <v>128</v>
      </c>
      <c r="B136" s="32">
        <v>132</v>
      </c>
      <c r="C136" s="31">
        <v>104</v>
      </c>
      <c r="D136" s="31" t="s">
        <v>817</v>
      </c>
      <c r="E136" s="20">
        <v>1</v>
      </c>
      <c r="F136" s="20">
        <v>0</v>
      </c>
      <c r="G136" s="12" t="s">
        <v>5</v>
      </c>
      <c r="H136" s="4" t="s">
        <v>126</v>
      </c>
      <c r="I136" s="4" t="s">
        <v>71</v>
      </c>
      <c r="J136" s="9" t="s">
        <v>961</v>
      </c>
    </row>
    <row r="137" spans="1:10" x14ac:dyDescent="0.25">
      <c r="A137" s="42">
        <v>268</v>
      </c>
      <c r="B137" s="32">
        <v>133</v>
      </c>
      <c r="C137" s="31">
        <v>105</v>
      </c>
      <c r="D137" s="31" t="s">
        <v>817</v>
      </c>
      <c r="E137" s="20">
        <v>1</v>
      </c>
      <c r="F137" s="20">
        <v>0</v>
      </c>
      <c r="G137" s="12" t="s">
        <v>5</v>
      </c>
      <c r="H137" s="4" t="s">
        <v>382</v>
      </c>
      <c r="I137" s="4" t="s">
        <v>52</v>
      </c>
      <c r="J137" s="9" t="s">
        <v>971</v>
      </c>
    </row>
    <row r="138" spans="1:10" x14ac:dyDescent="0.25">
      <c r="A138" s="42">
        <v>82</v>
      </c>
      <c r="B138" s="32">
        <v>134</v>
      </c>
      <c r="C138" s="31">
        <v>106</v>
      </c>
      <c r="D138" s="31" t="s">
        <v>817</v>
      </c>
      <c r="E138" s="20">
        <v>1</v>
      </c>
      <c r="F138" s="20">
        <v>0</v>
      </c>
      <c r="G138" s="12" t="s">
        <v>5</v>
      </c>
      <c r="H138" s="4" t="s">
        <v>125</v>
      </c>
      <c r="I138" s="4" t="s">
        <v>265</v>
      </c>
      <c r="J138" s="9" t="s">
        <v>958</v>
      </c>
    </row>
    <row r="139" spans="1:10" x14ac:dyDescent="0.25">
      <c r="A139" s="42">
        <v>81</v>
      </c>
      <c r="B139" s="32">
        <v>135</v>
      </c>
      <c r="C139" s="31" t="s">
        <v>817</v>
      </c>
      <c r="D139" s="31">
        <v>29</v>
      </c>
      <c r="E139" s="20">
        <v>0</v>
      </c>
      <c r="F139" s="20">
        <v>1</v>
      </c>
      <c r="G139" s="12" t="s">
        <v>6</v>
      </c>
      <c r="H139" s="4" t="s">
        <v>264</v>
      </c>
      <c r="I139" s="4" t="s">
        <v>48</v>
      </c>
      <c r="J139" s="9" t="s">
        <v>970</v>
      </c>
    </row>
    <row r="140" spans="1:10" x14ac:dyDescent="0.25">
      <c r="A140" s="42">
        <v>186</v>
      </c>
      <c r="B140" s="32">
        <v>136</v>
      </c>
      <c r="C140" s="31">
        <v>107</v>
      </c>
      <c r="D140" s="31" t="s">
        <v>817</v>
      </c>
      <c r="E140" s="20">
        <v>1</v>
      </c>
      <c r="F140" s="20">
        <v>0</v>
      </c>
      <c r="G140" s="12" t="s">
        <v>5</v>
      </c>
      <c r="H140" s="4" t="s">
        <v>323</v>
      </c>
      <c r="I140" s="4" t="s">
        <v>320</v>
      </c>
      <c r="J140" s="9" t="s">
        <v>960</v>
      </c>
    </row>
    <row r="141" spans="1:10" x14ac:dyDescent="0.25">
      <c r="A141" s="42">
        <v>31</v>
      </c>
      <c r="B141" s="32">
        <v>137</v>
      </c>
      <c r="C141" s="31" t="s">
        <v>817</v>
      </c>
      <c r="D141" s="31">
        <v>30</v>
      </c>
      <c r="E141" s="20">
        <v>0</v>
      </c>
      <c r="F141" s="20">
        <v>1</v>
      </c>
      <c r="G141" s="12" t="s">
        <v>6</v>
      </c>
      <c r="H141" s="4" t="s">
        <v>112</v>
      </c>
      <c r="I141" s="4" t="s">
        <v>113</v>
      </c>
      <c r="J141" s="9" t="s">
        <v>972</v>
      </c>
    </row>
    <row r="142" spans="1:10" x14ac:dyDescent="0.25">
      <c r="A142" s="42">
        <v>50</v>
      </c>
      <c r="B142" s="32">
        <v>138</v>
      </c>
      <c r="C142" s="31">
        <v>108</v>
      </c>
      <c r="D142" s="31" t="s">
        <v>817</v>
      </c>
      <c r="E142" s="20">
        <v>1</v>
      </c>
      <c r="F142" s="20">
        <v>0</v>
      </c>
      <c r="G142" s="12" t="s">
        <v>5</v>
      </c>
      <c r="H142" s="4" t="s">
        <v>252</v>
      </c>
      <c r="I142" s="4" t="s">
        <v>253</v>
      </c>
      <c r="J142" s="9" t="s">
        <v>960</v>
      </c>
    </row>
    <row r="143" spans="1:10" x14ac:dyDescent="0.25">
      <c r="A143" s="42">
        <v>578</v>
      </c>
      <c r="B143" s="32">
        <v>139</v>
      </c>
      <c r="C143" s="31" t="s">
        <v>817</v>
      </c>
      <c r="D143" s="31">
        <v>31</v>
      </c>
      <c r="E143" s="20">
        <v>0</v>
      </c>
      <c r="F143" s="20">
        <v>1</v>
      </c>
      <c r="G143" s="12" t="s">
        <v>6</v>
      </c>
      <c r="H143" s="4" t="s">
        <v>588</v>
      </c>
      <c r="I143" s="4" t="s">
        <v>45</v>
      </c>
      <c r="J143" s="9" t="s">
        <v>964</v>
      </c>
    </row>
    <row r="144" spans="1:10" x14ac:dyDescent="0.25">
      <c r="A144" s="42">
        <v>135</v>
      </c>
      <c r="B144" s="32">
        <v>140</v>
      </c>
      <c r="C144" s="31">
        <v>109</v>
      </c>
      <c r="D144" s="31" t="s">
        <v>817</v>
      </c>
      <c r="E144" s="20">
        <v>1</v>
      </c>
      <c r="F144" s="20">
        <v>0</v>
      </c>
      <c r="G144" s="12" t="s">
        <v>5</v>
      </c>
      <c r="H144" s="4" t="s">
        <v>155</v>
      </c>
      <c r="I144" s="4" t="s">
        <v>53</v>
      </c>
      <c r="J144" s="9" t="s">
        <v>962</v>
      </c>
    </row>
    <row r="145" spans="1:10" x14ac:dyDescent="0.25">
      <c r="A145" s="42">
        <v>358</v>
      </c>
      <c r="B145" s="32">
        <v>141</v>
      </c>
      <c r="C145" s="31" t="s">
        <v>817</v>
      </c>
      <c r="D145" s="31">
        <v>32</v>
      </c>
      <c r="E145" s="20">
        <v>0</v>
      </c>
      <c r="F145" s="20">
        <v>1</v>
      </c>
      <c r="G145" s="12" t="s">
        <v>6</v>
      </c>
      <c r="H145" s="4" t="s">
        <v>799</v>
      </c>
      <c r="I145" s="4" t="s">
        <v>71</v>
      </c>
      <c r="J145" s="9" t="s">
        <v>972</v>
      </c>
    </row>
    <row r="146" spans="1:10" x14ac:dyDescent="0.25">
      <c r="A146" s="42">
        <v>327</v>
      </c>
      <c r="B146" s="32">
        <v>142</v>
      </c>
      <c r="C146" s="31" t="s">
        <v>817</v>
      </c>
      <c r="D146" s="31">
        <v>33</v>
      </c>
      <c r="E146" s="20">
        <v>0</v>
      </c>
      <c r="F146" s="20">
        <v>1</v>
      </c>
      <c r="G146" s="12" t="s">
        <v>6</v>
      </c>
      <c r="H146" s="4" t="s">
        <v>779</v>
      </c>
      <c r="I146" s="4" t="s">
        <v>71</v>
      </c>
      <c r="J146" s="9" t="s">
        <v>969</v>
      </c>
    </row>
    <row r="147" spans="1:10" x14ac:dyDescent="0.25">
      <c r="A147" s="42">
        <v>329</v>
      </c>
      <c r="B147" s="32">
        <v>143</v>
      </c>
      <c r="C147" s="31" t="s">
        <v>817</v>
      </c>
      <c r="D147" s="31">
        <v>34</v>
      </c>
      <c r="E147" s="20">
        <v>0</v>
      </c>
      <c r="F147" s="20">
        <v>1</v>
      </c>
      <c r="G147" s="12" t="s">
        <v>6</v>
      </c>
      <c r="H147" s="4" t="s">
        <v>778</v>
      </c>
      <c r="I147" s="4" t="s">
        <v>71</v>
      </c>
      <c r="J147" s="9" t="s">
        <v>972</v>
      </c>
    </row>
    <row r="148" spans="1:10" x14ac:dyDescent="0.25">
      <c r="A148" s="42">
        <v>336</v>
      </c>
      <c r="B148" s="32">
        <v>144</v>
      </c>
      <c r="C148" s="31" t="s">
        <v>817</v>
      </c>
      <c r="D148" s="31">
        <v>35</v>
      </c>
      <c r="E148" s="20">
        <v>0</v>
      </c>
      <c r="F148" s="20">
        <v>1</v>
      </c>
      <c r="G148" s="12" t="s">
        <v>6</v>
      </c>
      <c r="H148" s="4" t="s">
        <v>771</v>
      </c>
      <c r="I148" s="4" t="s">
        <v>71</v>
      </c>
      <c r="J148" s="9" t="s">
        <v>969</v>
      </c>
    </row>
    <row r="149" spans="1:10" x14ac:dyDescent="0.25">
      <c r="A149" s="42">
        <v>256</v>
      </c>
      <c r="B149" s="32">
        <v>145</v>
      </c>
      <c r="C149" s="31">
        <v>110</v>
      </c>
      <c r="D149" s="31" t="s">
        <v>817</v>
      </c>
      <c r="E149" s="20">
        <v>1</v>
      </c>
      <c r="F149" s="20">
        <v>0</v>
      </c>
      <c r="G149" s="12" t="s">
        <v>5</v>
      </c>
      <c r="H149" s="4" t="s">
        <v>128</v>
      </c>
      <c r="I149" s="4" t="s">
        <v>49</v>
      </c>
      <c r="J149" s="9" t="s">
        <v>960</v>
      </c>
    </row>
    <row r="150" spans="1:10" x14ac:dyDescent="0.25">
      <c r="A150" s="42">
        <v>218</v>
      </c>
      <c r="B150" s="32">
        <v>146</v>
      </c>
      <c r="C150" s="31" t="s">
        <v>817</v>
      </c>
      <c r="D150" s="31">
        <v>36</v>
      </c>
      <c r="E150" s="20">
        <v>0</v>
      </c>
      <c r="F150" s="20">
        <v>1</v>
      </c>
      <c r="G150" s="12" t="s">
        <v>6</v>
      </c>
      <c r="H150" s="4" t="s">
        <v>172</v>
      </c>
      <c r="I150" s="4" t="s">
        <v>54</v>
      </c>
      <c r="J150" s="9" t="s">
        <v>964</v>
      </c>
    </row>
    <row r="151" spans="1:10" x14ac:dyDescent="0.25">
      <c r="A151" s="42">
        <v>210</v>
      </c>
      <c r="B151" s="32">
        <v>147</v>
      </c>
      <c r="C151" s="31" t="s">
        <v>817</v>
      </c>
      <c r="D151" s="31">
        <v>37</v>
      </c>
      <c r="E151" s="20">
        <v>0</v>
      </c>
      <c r="F151" s="20">
        <v>1</v>
      </c>
      <c r="G151" s="12" t="s">
        <v>6</v>
      </c>
      <c r="H151" s="4" t="s">
        <v>165</v>
      </c>
      <c r="I151" s="4" t="s">
        <v>42</v>
      </c>
      <c r="J151" s="9" t="s">
        <v>964</v>
      </c>
    </row>
    <row r="152" spans="1:10" x14ac:dyDescent="0.25">
      <c r="A152" s="42">
        <v>212</v>
      </c>
      <c r="B152" s="32">
        <v>148</v>
      </c>
      <c r="C152" s="31" t="s">
        <v>817</v>
      </c>
      <c r="D152" s="31">
        <v>38</v>
      </c>
      <c r="E152" s="20">
        <v>0</v>
      </c>
      <c r="F152" s="20">
        <v>1</v>
      </c>
      <c r="G152" s="12" t="s">
        <v>6</v>
      </c>
      <c r="H152" s="4" t="s">
        <v>341</v>
      </c>
      <c r="I152" s="4" t="s">
        <v>54</v>
      </c>
      <c r="J152" s="9" t="s">
        <v>964</v>
      </c>
    </row>
    <row r="153" spans="1:10" x14ac:dyDescent="0.25">
      <c r="A153" s="42">
        <v>102</v>
      </c>
      <c r="B153" s="32">
        <v>149</v>
      </c>
      <c r="C153" s="31">
        <v>111</v>
      </c>
      <c r="D153" s="31" t="s">
        <v>817</v>
      </c>
      <c r="E153" s="20">
        <v>1</v>
      </c>
      <c r="F153" s="20">
        <v>0</v>
      </c>
      <c r="G153" s="12" t="s">
        <v>5</v>
      </c>
      <c r="H153" s="4" t="s">
        <v>273</v>
      </c>
      <c r="I153" s="4" t="s">
        <v>272</v>
      </c>
      <c r="J153" s="9" t="s">
        <v>976</v>
      </c>
    </row>
    <row r="154" spans="1:10" x14ac:dyDescent="0.25">
      <c r="A154" s="42">
        <v>241</v>
      </c>
      <c r="B154" s="32">
        <v>150</v>
      </c>
      <c r="C154" s="31" t="s">
        <v>817</v>
      </c>
      <c r="D154" s="31">
        <v>39</v>
      </c>
      <c r="E154" s="20">
        <v>0</v>
      </c>
      <c r="F154" s="20">
        <v>1</v>
      </c>
      <c r="G154" s="12" t="s">
        <v>6</v>
      </c>
      <c r="H154" s="4" t="s">
        <v>358</v>
      </c>
      <c r="I154" s="4" t="s">
        <v>158</v>
      </c>
      <c r="J154" s="9" t="s">
        <v>973</v>
      </c>
    </row>
    <row r="155" spans="1:10" x14ac:dyDescent="0.25">
      <c r="A155" s="42">
        <v>374</v>
      </c>
      <c r="B155" s="32">
        <v>151</v>
      </c>
      <c r="C155" s="31" t="s">
        <v>817</v>
      </c>
      <c r="D155" s="31">
        <v>40</v>
      </c>
      <c r="E155" s="20">
        <v>0</v>
      </c>
      <c r="F155" s="20">
        <v>1</v>
      </c>
      <c r="G155" s="12" t="s">
        <v>6</v>
      </c>
      <c r="H155" s="4" t="s">
        <v>679</v>
      </c>
      <c r="I155" s="4" t="s">
        <v>45</v>
      </c>
      <c r="J155" s="9" t="s">
        <v>964</v>
      </c>
    </row>
    <row r="156" spans="1:10" x14ac:dyDescent="0.25">
      <c r="A156" s="42">
        <v>181</v>
      </c>
      <c r="B156" s="32">
        <v>152</v>
      </c>
      <c r="C156" s="31">
        <v>112</v>
      </c>
      <c r="D156" s="31" t="s">
        <v>817</v>
      </c>
      <c r="E156" s="20">
        <v>1</v>
      </c>
      <c r="F156" s="20">
        <v>0</v>
      </c>
      <c r="G156" s="12" t="s">
        <v>5</v>
      </c>
      <c r="H156" s="4" t="s">
        <v>140</v>
      </c>
      <c r="I156" s="4" t="s">
        <v>141</v>
      </c>
      <c r="J156" s="9" t="s">
        <v>960</v>
      </c>
    </row>
    <row r="157" spans="1:10" x14ac:dyDescent="0.25">
      <c r="A157" s="42">
        <v>176</v>
      </c>
      <c r="B157" s="32">
        <v>153</v>
      </c>
      <c r="C157" s="31">
        <v>113</v>
      </c>
      <c r="D157" s="31" t="s">
        <v>817</v>
      </c>
      <c r="E157" s="20">
        <v>1</v>
      </c>
      <c r="F157" s="20">
        <v>0</v>
      </c>
      <c r="G157" s="12" t="s">
        <v>5</v>
      </c>
      <c r="H157" s="4" t="s">
        <v>163</v>
      </c>
      <c r="I157" s="4" t="s">
        <v>50</v>
      </c>
      <c r="J157" s="9" t="s">
        <v>958</v>
      </c>
    </row>
    <row r="158" spans="1:10" x14ac:dyDescent="0.25">
      <c r="A158" s="42">
        <v>227</v>
      </c>
      <c r="B158" s="32">
        <v>154</v>
      </c>
      <c r="C158" s="31" t="s">
        <v>817</v>
      </c>
      <c r="D158" s="31">
        <v>41</v>
      </c>
      <c r="E158" s="20">
        <v>0</v>
      </c>
      <c r="F158" s="20">
        <v>1</v>
      </c>
      <c r="G158" s="12" t="s">
        <v>6</v>
      </c>
      <c r="H158" s="4" t="s">
        <v>348</v>
      </c>
      <c r="I158" s="4" t="s">
        <v>42</v>
      </c>
      <c r="J158" s="9" t="s">
        <v>965</v>
      </c>
    </row>
    <row r="159" spans="1:10" x14ac:dyDescent="0.25">
      <c r="A159" s="42">
        <v>146</v>
      </c>
      <c r="B159" s="32">
        <v>155</v>
      </c>
      <c r="C159" s="31">
        <v>114</v>
      </c>
      <c r="D159" s="31" t="s">
        <v>817</v>
      </c>
      <c r="E159" s="20">
        <v>1</v>
      </c>
      <c r="F159" s="20">
        <v>0</v>
      </c>
      <c r="G159" s="12" t="s">
        <v>5</v>
      </c>
      <c r="H159" s="4" t="s">
        <v>294</v>
      </c>
      <c r="I159" s="4" t="s">
        <v>146</v>
      </c>
      <c r="J159" s="9" t="s">
        <v>961</v>
      </c>
    </row>
    <row r="160" spans="1:10" x14ac:dyDescent="0.25">
      <c r="A160" s="42">
        <v>288</v>
      </c>
      <c r="B160" s="32">
        <v>156</v>
      </c>
      <c r="C160" s="31" t="s">
        <v>817</v>
      </c>
      <c r="D160" s="31">
        <v>42</v>
      </c>
      <c r="E160" s="20">
        <v>0</v>
      </c>
      <c r="F160" s="20">
        <v>1</v>
      </c>
      <c r="G160" s="12" t="s">
        <v>6</v>
      </c>
      <c r="H160" s="4" t="s">
        <v>582</v>
      </c>
      <c r="I160" s="4" t="s">
        <v>49</v>
      </c>
      <c r="J160" s="9" t="s">
        <v>964</v>
      </c>
    </row>
    <row r="161" spans="1:10" x14ac:dyDescent="0.25">
      <c r="A161" s="42">
        <v>66</v>
      </c>
      <c r="B161" s="32">
        <v>157</v>
      </c>
      <c r="C161" s="31" t="s">
        <v>817</v>
      </c>
      <c r="D161" s="31">
        <v>43</v>
      </c>
      <c r="E161" s="20">
        <v>0</v>
      </c>
      <c r="F161" s="20">
        <v>1</v>
      </c>
      <c r="G161" s="12" t="s">
        <v>6</v>
      </c>
      <c r="H161" s="4" t="s">
        <v>132</v>
      </c>
      <c r="I161" s="4" t="s">
        <v>49</v>
      </c>
      <c r="J161" s="9" t="s">
        <v>964</v>
      </c>
    </row>
    <row r="162" spans="1:10" x14ac:dyDescent="0.25">
      <c r="A162" s="42">
        <v>96</v>
      </c>
      <c r="B162" s="32">
        <v>158</v>
      </c>
      <c r="C162" s="31">
        <v>115</v>
      </c>
      <c r="D162" s="31" t="s">
        <v>817</v>
      </c>
      <c r="E162" s="20">
        <v>1</v>
      </c>
      <c r="F162" s="20">
        <v>0</v>
      </c>
      <c r="G162" s="12" t="s">
        <v>5</v>
      </c>
      <c r="H162" s="4" t="s">
        <v>162</v>
      </c>
      <c r="I162" s="4" t="s">
        <v>49</v>
      </c>
      <c r="J162" s="9" t="s">
        <v>971</v>
      </c>
    </row>
    <row r="163" spans="1:10" x14ac:dyDescent="0.25">
      <c r="A163" s="42">
        <v>177</v>
      </c>
      <c r="B163" s="32">
        <v>159</v>
      </c>
      <c r="C163" s="31">
        <v>116</v>
      </c>
      <c r="D163" s="31" t="s">
        <v>817</v>
      </c>
      <c r="E163" s="20">
        <v>1</v>
      </c>
      <c r="F163" s="20">
        <v>0</v>
      </c>
      <c r="G163" s="12" t="s">
        <v>5</v>
      </c>
      <c r="H163" s="4" t="s">
        <v>315</v>
      </c>
      <c r="I163" s="4" t="s">
        <v>190</v>
      </c>
      <c r="J163" s="9" t="s">
        <v>962</v>
      </c>
    </row>
    <row r="164" spans="1:10" x14ac:dyDescent="0.25">
      <c r="A164" s="42">
        <v>178</v>
      </c>
      <c r="B164" s="32">
        <v>160</v>
      </c>
      <c r="C164" s="31">
        <v>117</v>
      </c>
      <c r="D164" s="31" t="s">
        <v>817</v>
      </c>
      <c r="E164" s="20">
        <v>1</v>
      </c>
      <c r="F164" s="20">
        <v>0</v>
      </c>
      <c r="G164" s="12" t="s">
        <v>5</v>
      </c>
      <c r="H164" s="4" t="s">
        <v>316</v>
      </c>
      <c r="I164" s="4" t="s">
        <v>317</v>
      </c>
      <c r="J164" s="9" t="s">
        <v>961</v>
      </c>
    </row>
    <row r="165" spans="1:10" x14ac:dyDescent="0.25">
      <c r="A165" s="42">
        <v>93</v>
      </c>
      <c r="B165" s="32">
        <v>161</v>
      </c>
      <c r="C165" s="31" t="s">
        <v>817</v>
      </c>
      <c r="D165" s="31">
        <v>44</v>
      </c>
      <c r="E165" s="20">
        <v>0</v>
      </c>
      <c r="F165" s="20">
        <v>1</v>
      </c>
      <c r="G165" s="12" t="s">
        <v>6</v>
      </c>
      <c r="H165" s="4" t="s">
        <v>269</v>
      </c>
      <c r="I165" s="4" t="s">
        <v>48</v>
      </c>
      <c r="J165" s="9" t="s">
        <v>970</v>
      </c>
    </row>
    <row r="166" spans="1:10" x14ac:dyDescent="0.25">
      <c r="A166" s="42">
        <v>157</v>
      </c>
      <c r="B166" s="32">
        <v>162</v>
      </c>
      <c r="C166" s="31">
        <v>118</v>
      </c>
      <c r="D166" s="31" t="s">
        <v>817</v>
      </c>
      <c r="E166" s="20">
        <v>1</v>
      </c>
      <c r="F166" s="20">
        <v>0</v>
      </c>
      <c r="G166" s="12" t="s">
        <v>5</v>
      </c>
      <c r="H166" s="4" t="s">
        <v>303</v>
      </c>
      <c r="I166" s="4" t="s">
        <v>45</v>
      </c>
      <c r="J166" s="9" t="s">
        <v>962</v>
      </c>
    </row>
    <row r="167" spans="1:10" x14ac:dyDescent="0.25">
      <c r="A167" s="42">
        <v>368</v>
      </c>
      <c r="B167" s="32">
        <v>163</v>
      </c>
      <c r="C167" s="31" t="s">
        <v>817</v>
      </c>
      <c r="D167" s="31">
        <v>45</v>
      </c>
      <c r="E167" s="20">
        <v>0</v>
      </c>
      <c r="F167" s="20">
        <v>1</v>
      </c>
      <c r="G167" s="12" t="s">
        <v>6</v>
      </c>
      <c r="H167" s="4" t="s">
        <v>662</v>
      </c>
      <c r="I167" s="4" t="s">
        <v>663</v>
      </c>
      <c r="J167" s="9" t="s">
        <v>964</v>
      </c>
    </row>
    <row r="168" spans="1:10" x14ac:dyDescent="0.25">
      <c r="A168" s="42">
        <v>64</v>
      </c>
      <c r="B168" s="32">
        <v>164</v>
      </c>
      <c r="C168" s="31" t="s">
        <v>817</v>
      </c>
      <c r="D168" s="31">
        <v>46</v>
      </c>
      <c r="E168" s="20">
        <v>0</v>
      </c>
      <c r="F168" s="20">
        <v>1</v>
      </c>
      <c r="G168" s="12" t="s">
        <v>6</v>
      </c>
      <c r="H168" s="4" t="s">
        <v>258</v>
      </c>
      <c r="I168" s="4" t="s">
        <v>259</v>
      </c>
      <c r="J168" s="9" t="s">
        <v>964</v>
      </c>
    </row>
    <row r="169" spans="1:10" x14ac:dyDescent="0.25">
      <c r="A169" s="42">
        <v>126</v>
      </c>
      <c r="B169" s="32">
        <v>165</v>
      </c>
      <c r="C169" s="31" t="s">
        <v>817</v>
      </c>
      <c r="D169" s="31">
        <v>47</v>
      </c>
      <c r="E169" s="20">
        <v>0</v>
      </c>
      <c r="F169" s="20">
        <v>1</v>
      </c>
      <c r="G169" s="12" t="s">
        <v>6</v>
      </c>
      <c r="H169" s="4" t="s">
        <v>284</v>
      </c>
      <c r="I169" s="4" t="s">
        <v>46</v>
      </c>
      <c r="J169" s="9" t="s">
        <v>973</v>
      </c>
    </row>
    <row r="170" spans="1:10" x14ac:dyDescent="0.25">
      <c r="A170" s="42">
        <v>344</v>
      </c>
      <c r="B170" s="32">
        <v>166</v>
      </c>
      <c r="C170" s="31" t="s">
        <v>817</v>
      </c>
      <c r="D170" s="31">
        <v>48</v>
      </c>
      <c r="E170" s="20">
        <v>0</v>
      </c>
      <c r="F170" s="20">
        <v>1</v>
      </c>
      <c r="G170" s="12" t="s">
        <v>6</v>
      </c>
      <c r="H170" s="4" t="s">
        <v>668</v>
      </c>
      <c r="I170" s="4" t="s">
        <v>49</v>
      </c>
      <c r="J170" s="9" t="s">
        <v>972</v>
      </c>
    </row>
    <row r="171" spans="1:10" x14ac:dyDescent="0.25">
      <c r="A171" s="42">
        <v>345</v>
      </c>
      <c r="B171" s="32">
        <v>167</v>
      </c>
      <c r="C171" s="31">
        <v>119</v>
      </c>
      <c r="D171" s="31" t="s">
        <v>817</v>
      </c>
      <c r="E171" s="20">
        <v>1</v>
      </c>
      <c r="F171" s="20">
        <v>0</v>
      </c>
      <c r="G171" s="12" t="s">
        <v>5</v>
      </c>
      <c r="H171" s="4" t="s">
        <v>667</v>
      </c>
      <c r="I171" s="4" t="s">
        <v>49</v>
      </c>
      <c r="J171" s="9" t="s">
        <v>971</v>
      </c>
    </row>
    <row r="172" spans="1:10" x14ac:dyDescent="0.25">
      <c r="A172" s="42">
        <v>76</v>
      </c>
      <c r="B172" s="32">
        <v>168</v>
      </c>
      <c r="C172" s="31">
        <v>120</v>
      </c>
      <c r="D172" s="31" t="s">
        <v>817</v>
      </c>
      <c r="E172" s="20">
        <v>1</v>
      </c>
      <c r="F172" s="20">
        <v>0</v>
      </c>
      <c r="G172" s="12" t="s">
        <v>5</v>
      </c>
      <c r="H172" s="4" t="s">
        <v>138</v>
      </c>
      <c r="I172" s="4" t="s">
        <v>49</v>
      </c>
      <c r="J172" s="9" t="s">
        <v>976</v>
      </c>
    </row>
    <row r="173" spans="1:10" x14ac:dyDescent="0.25">
      <c r="A173" s="42">
        <v>158</v>
      </c>
      <c r="B173" s="32">
        <v>169</v>
      </c>
      <c r="C173" s="31" t="s">
        <v>817</v>
      </c>
      <c r="D173" s="31">
        <v>49</v>
      </c>
      <c r="E173" s="20">
        <v>0</v>
      </c>
      <c r="F173" s="20">
        <v>1</v>
      </c>
      <c r="G173" s="12" t="s">
        <v>6</v>
      </c>
      <c r="H173" s="4" t="s">
        <v>304</v>
      </c>
      <c r="I173" s="4" t="s">
        <v>45</v>
      </c>
      <c r="J173" s="9" t="s">
        <v>969</v>
      </c>
    </row>
    <row r="174" spans="1:10" x14ac:dyDescent="0.25">
      <c r="A174" s="42">
        <v>284</v>
      </c>
      <c r="B174" s="32">
        <v>170</v>
      </c>
      <c r="C174" s="31" t="s">
        <v>817</v>
      </c>
      <c r="D174" s="31">
        <v>50</v>
      </c>
      <c r="E174" s="20">
        <v>0</v>
      </c>
      <c r="F174" s="20">
        <v>1</v>
      </c>
      <c r="G174" s="12" t="s">
        <v>6</v>
      </c>
      <c r="H174" s="4" t="s">
        <v>585</v>
      </c>
      <c r="I174" s="4" t="s">
        <v>45</v>
      </c>
      <c r="J174" s="9" t="s">
        <v>970</v>
      </c>
    </row>
    <row r="175" spans="1:10" x14ac:dyDescent="0.25">
      <c r="A175" s="42">
        <v>107</v>
      </c>
      <c r="B175" s="32">
        <v>171</v>
      </c>
      <c r="C175" s="31" t="s">
        <v>817</v>
      </c>
      <c r="D175" s="31">
        <v>51</v>
      </c>
      <c r="E175" s="20">
        <v>0</v>
      </c>
      <c r="F175" s="20">
        <v>1</v>
      </c>
      <c r="G175" s="12" t="s">
        <v>6</v>
      </c>
      <c r="H175" s="4" t="s">
        <v>277</v>
      </c>
      <c r="I175" s="4" t="s">
        <v>46</v>
      </c>
      <c r="J175" s="9" t="s">
        <v>964</v>
      </c>
    </row>
    <row r="176" spans="1:10" x14ac:dyDescent="0.25">
      <c r="A176" s="42">
        <v>231</v>
      </c>
      <c r="B176" s="32">
        <v>172</v>
      </c>
      <c r="C176" s="31" t="s">
        <v>817</v>
      </c>
      <c r="D176" s="31">
        <v>52</v>
      </c>
      <c r="E176" s="20">
        <v>0</v>
      </c>
      <c r="F176" s="20">
        <v>1</v>
      </c>
      <c r="G176" s="12" t="s">
        <v>6</v>
      </c>
      <c r="H176" s="4" t="s">
        <v>351</v>
      </c>
      <c r="I176" s="4" t="s">
        <v>45</v>
      </c>
      <c r="J176" s="9" t="s">
        <v>969</v>
      </c>
    </row>
    <row r="177" spans="1:10" x14ac:dyDescent="0.25">
      <c r="A177" s="42">
        <v>230</v>
      </c>
      <c r="B177" s="32">
        <v>173</v>
      </c>
      <c r="C177" s="31">
        <v>121</v>
      </c>
      <c r="D177" s="31" t="s">
        <v>817</v>
      </c>
      <c r="E177" s="20">
        <v>1</v>
      </c>
      <c r="F177" s="20">
        <v>0</v>
      </c>
      <c r="G177" s="12" t="s">
        <v>5</v>
      </c>
      <c r="H177" s="4" t="s">
        <v>350</v>
      </c>
      <c r="I177" s="4" t="s">
        <v>45</v>
      </c>
      <c r="J177" s="9" t="s">
        <v>961</v>
      </c>
    </row>
    <row r="178" spans="1:10" x14ac:dyDescent="0.25">
      <c r="A178" s="42">
        <v>383</v>
      </c>
      <c r="B178" s="32">
        <v>174</v>
      </c>
      <c r="C178" s="31">
        <v>122</v>
      </c>
      <c r="D178" s="31" t="s">
        <v>817</v>
      </c>
      <c r="E178" s="20">
        <v>1</v>
      </c>
      <c r="F178" s="20">
        <v>0</v>
      </c>
      <c r="G178" s="12" t="s">
        <v>5</v>
      </c>
      <c r="H178" s="4" t="s">
        <v>813</v>
      </c>
      <c r="I178" s="4" t="s">
        <v>814</v>
      </c>
      <c r="J178" s="9" t="s">
        <v>967</v>
      </c>
    </row>
    <row r="179" spans="1:10" x14ac:dyDescent="0.25">
      <c r="A179" s="42">
        <v>121</v>
      </c>
      <c r="B179" s="32">
        <v>175</v>
      </c>
      <c r="C179" s="31">
        <v>123</v>
      </c>
      <c r="D179" s="31" t="s">
        <v>817</v>
      </c>
      <c r="E179" s="20">
        <v>1</v>
      </c>
      <c r="F179" s="20">
        <v>0</v>
      </c>
      <c r="G179" s="12" t="s">
        <v>5</v>
      </c>
      <c r="H179" s="4" t="s">
        <v>148</v>
      </c>
      <c r="I179" s="4" t="s">
        <v>46</v>
      </c>
      <c r="J179" s="9" t="s">
        <v>958</v>
      </c>
    </row>
    <row r="180" spans="1:10" x14ac:dyDescent="0.25">
      <c r="A180" s="42">
        <v>123</v>
      </c>
      <c r="B180" s="32">
        <v>176</v>
      </c>
      <c r="C180" s="31" t="s">
        <v>817</v>
      </c>
      <c r="D180" s="31">
        <v>53</v>
      </c>
      <c r="E180" s="20">
        <v>0</v>
      </c>
      <c r="F180" s="20">
        <v>1</v>
      </c>
      <c r="G180" s="12" t="s">
        <v>6</v>
      </c>
      <c r="H180" s="4" t="s">
        <v>282</v>
      </c>
      <c r="I180" s="4" t="s">
        <v>46</v>
      </c>
      <c r="J180" s="9" t="s">
        <v>965</v>
      </c>
    </row>
    <row r="181" spans="1:10" x14ac:dyDescent="0.25">
      <c r="A181" s="42">
        <v>125</v>
      </c>
      <c r="B181" s="32">
        <v>177</v>
      </c>
      <c r="C181" s="31" t="s">
        <v>817</v>
      </c>
      <c r="D181" s="31">
        <v>54</v>
      </c>
      <c r="E181" s="20">
        <v>0</v>
      </c>
      <c r="F181" s="20">
        <v>1</v>
      </c>
      <c r="G181" s="12" t="s">
        <v>6</v>
      </c>
      <c r="H181" s="4" t="s">
        <v>283</v>
      </c>
      <c r="I181" s="4" t="s">
        <v>46</v>
      </c>
      <c r="J181" s="9" t="s">
        <v>965</v>
      </c>
    </row>
    <row r="182" spans="1:10" x14ac:dyDescent="0.25">
      <c r="A182" s="42">
        <v>257</v>
      </c>
      <c r="B182" s="32">
        <v>178</v>
      </c>
      <c r="C182" s="31">
        <v>124</v>
      </c>
      <c r="D182" s="31" t="s">
        <v>817</v>
      </c>
      <c r="E182" s="20">
        <v>1</v>
      </c>
      <c r="F182" s="20">
        <v>0</v>
      </c>
      <c r="G182" s="12" t="s">
        <v>5</v>
      </c>
      <c r="H182" s="4" t="s">
        <v>372</v>
      </c>
      <c r="I182" s="4" t="s">
        <v>105</v>
      </c>
      <c r="J182" s="9" t="s">
        <v>958</v>
      </c>
    </row>
    <row r="183" spans="1:10" x14ac:dyDescent="0.25">
      <c r="A183" s="42">
        <v>144</v>
      </c>
      <c r="B183" s="32">
        <v>179</v>
      </c>
      <c r="C183" s="31" t="s">
        <v>817</v>
      </c>
      <c r="D183" s="31">
        <v>55</v>
      </c>
      <c r="E183" s="20">
        <v>0</v>
      </c>
      <c r="F183" s="20">
        <v>1</v>
      </c>
      <c r="G183" s="12" t="s">
        <v>6</v>
      </c>
      <c r="H183" s="4" t="s">
        <v>292</v>
      </c>
      <c r="I183" s="4" t="s">
        <v>82</v>
      </c>
      <c r="J183" s="9" t="s">
        <v>965</v>
      </c>
    </row>
    <row r="184" spans="1:10" x14ac:dyDescent="0.25">
      <c r="A184" s="42">
        <v>72</v>
      </c>
      <c r="B184" s="32">
        <v>180</v>
      </c>
      <c r="C184" s="31">
        <v>125</v>
      </c>
      <c r="D184" s="31" t="s">
        <v>817</v>
      </c>
      <c r="E184" s="20">
        <v>1</v>
      </c>
      <c r="F184" s="20">
        <v>0</v>
      </c>
      <c r="G184" s="12" t="s">
        <v>5</v>
      </c>
      <c r="H184" s="4" t="s">
        <v>233</v>
      </c>
      <c r="I184" s="4" t="s">
        <v>234</v>
      </c>
      <c r="J184" s="9" t="s">
        <v>960</v>
      </c>
    </row>
    <row r="185" spans="1:10" x14ac:dyDescent="0.25">
      <c r="A185" s="42">
        <v>352</v>
      </c>
      <c r="B185" s="32">
        <v>181</v>
      </c>
      <c r="C185" s="31" t="s">
        <v>817</v>
      </c>
      <c r="D185" s="31">
        <v>56</v>
      </c>
      <c r="E185" s="20">
        <v>0</v>
      </c>
      <c r="F185" s="20">
        <v>1</v>
      </c>
      <c r="G185" s="12" t="s">
        <v>6</v>
      </c>
      <c r="H185" s="4" t="s">
        <v>806</v>
      </c>
      <c r="I185" s="4" t="s">
        <v>146</v>
      </c>
      <c r="J185" s="9" t="s">
        <v>972</v>
      </c>
    </row>
    <row r="186" spans="1:10" x14ac:dyDescent="0.25">
      <c r="A186" s="42">
        <v>235</v>
      </c>
      <c r="B186" s="32">
        <v>182</v>
      </c>
      <c r="C186" s="31" t="s">
        <v>817</v>
      </c>
      <c r="D186" s="31">
        <v>57</v>
      </c>
      <c r="E186" s="20">
        <v>0</v>
      </c>
      <c r="F186" s="20">
        <v>1</v>
      </c>
      <c r="G186" s="12" t="s">
        <v>6</v>
      </c>
      <c r="H186" s="4" t="s">
        <v>648</v>
      </c>
      <c r="I186" s="4" t="s">
        <v>158</v>
      </c>
      <c r="J186" s="9" t="s">
        <v>977</v>
      </c>
    </row>
    <row r="187" spans="1:10" x14ac:dyDescent="0.25">
      <c r="A187" s="42">
        <v>243</v>
      </c>
      <c r="B187" s="32">
        <v>183</v>
      </c>
      <c r="C187" s="31" t="s">
        <v>817</v>
      </c>
      <c r="D187" s="31">
        <v>58</v>
      </c>
      <c r="E187" s="20">
        <v>0</v>
      </c>
      <c r="F187" s="20">
        <v>1</v>
      </c>
      <c r="G187" s="12" t="s">
        <v>6</v>
      </c>
      <c r="H187" s="4" t="s">
        <v>360</v>
      </c>
      <c r="I187" s="4" t="s">
        <v>158</v>
      </c>
      <c r="J187" s="9" t="s">
        <v>972</v>
      </c>
    </row>
    <row r="188" spans="1:10" x14ac:dyDescent="0.25">
      <c r="A188" s="42">
        <v>251</v>
      </c>
      <c r="B188" s="32">
        <v>184</v>
      </c>
      <c r="C188" s="31">
        <v>126</v>
      </c>
      <c r="D188" s="31" t="s">
        <v>817</v>
      </c>
      <c r="E188" s="20">
        <v>1</v>
      </c>
      <c r="F188" s="20">
        <v>0</v>
      </c>
      <c r="G188" s="12" t="s">
        <v>5</v>
      </c>
      <c r="H188" s="4" t="s">
        <v>368</v>
      </c>
      <c r="I188" s="4" t="s">
        <v>158</v>
      </c>
      <c r="J188" s="9" t="s">
        <v>960</v>
      </c>
    </row>
    <row r="189" spans="1:10" x14ac:dyDescent="0.25">
      <c r="A189" s="42">
        <v>245</v>
      </c>
      <c r="B189" s="32">
        <v>185</v>
      </c>
      <c r="C189" s="31" t="s">
        <v>817</v>
      </c>
      <c r="D189" s="31">
        <v>59</v>
      </c>
      <c r="E189" s="20">
        <v>0</v>
      </c>
      <c r="F189" s="20">
        <v>1</v>
      </c>
      <c r="G189" s="12" t="s">
        <v>6</v>
      </c>
      <c r="H189" s="4" t="s">
        <v>362</v>
      </c>
      <c r="I189" s="4" t="s">
        <v>158</v>
      </c>
      <c r="J189" s="9" t="s">
        <v>964</v>
      </c>
    </row>
    <row r="190" spans="1:10" x14ac:dyDescent="0.25">
      <c r="A190" s="42">
        <v>244</v>
      </c>
      <c r="B190" s="32">
        <v>186</v>
      </c>
      <c r="C190" s="31" t="s">
        <v>817</v>
      </c>
      <c r="D190" s="31">
        <v>60</v>
      </c>
      <c r="E190" s="20">
        <v>0</v>
      </c>
      <c r="F190" s="20">
        <v>1</v>
      </c>
      <c r="G190" s="12" t="s">
        <v>6</v>
      </c>
      <c r="H190" s="4" t="s">
        <v>361</v>
      </c>
      <c r="I190" s="4" t="s">
        <v>158</v>
      </c>
      <c r="J190" s="9" t="s">
        <v>972</v>
      </c>
    </row>
    <row r="191" spans="1:10" x14ac:dyDescent="0.25">
      <c r="A191" s="42">
        <v>239</v>
      </c>
      <c r="B191" s="32">
        <v>187</v>
      </c>
      <c r="C191" s="31">
        <v>127</v>
      </c>
      <c r="D191" s="31" t="s">
        <v>817</v>
      </c>
      <c r="E191" s="20">
        <v>1</v>
      </c>
      <c r="F191" s="20">
        <v>0</v>
      </c>
      <c r="G191" s="12" t="s">
        <v>5</v>
      </c>
      <c r="H191" s="4" t="s">
        <v>159</v>
      </c>
      <c r="I191" s="4" t="s">
        <v>158</v>
      </c>
      <c r="J191" s="9" t="s">
        <v>967</v>
      </c>
    </row>
    <row r="192" spans="1:10" x14ac:dyDescent="0.25">
      <c r="A192" s="42">
        <v>246</v>
      </c>
      <c r="B192" s="32">
        <v>188</v>
      </c>
      <c r="C192" s="31">
        <v>128</v>
      </c>
      <c r="D192" s="31" t="s">
        <v>817</v>
      </c>
      <c r="E192" s="20">
        <v>1</v>
      </c>
      <c r="F192" s="20">
        <v>0</v>
      </c>
      <c r="G192" s="12" t="s">
        <v>5</v>
      </c>
      <c r="H192" s="4" t="s">
        <v>363</v>
      </c>
      <c r="I192" s="4" t="s">
        <v>158</v>
      </c>
      <c r="J192" s="9" t="s">
        <v>958</v>
      </c>
    </row>
    <row r="193" spans="1:10" x14ac:dyDescent="0.25">
      <c r="A193" s="42">
        <v>255</v>
      </c>
      <c r="B193" s="32">
        <v>189</v>
      </c>
      <c r="C193" s="31">
        <v>129</v>
      </c>
      <c r="D193" s="31" t="s">
        <v>817</v>
      </c>
      <c r="E193" s="20">
        <v>1</v>
      </c>
      <c r="F193" s="20">
        <v>0</v>
      </c>
      <c r="G193" s="12" t="s">
        <v>5</v>
      </c>
      <c r="H193" s="4" t="s">
        <v>371</v>
      </c>
      <c r="I193" s="4" t="s">
        <v>158</v>
      </c>
      <c r="J193" s="9" t="s">
        <v>971</v>
      </c>
    </row>
    <row r="194" spans="1:10" x14ac:dyDescent="0.25">
      <c r="A194" s="42">
        <v>254</v>
      </c>
      <c r="B194" s="32">
        <v>190</v>
      </c>
      <c r="C194" s="31" t="s">
        <v>817</v>
      </c>
      <c r="D194" s="31">
        <v>61</v>
      </c>
      <c r="E194" s="20">
        <v>0</v>
      </c>
      <c r="F194" s="20">
        <v>1</v>
      </c>
      <c r="G194" s="12" t="s">
        <v>6</v>
      </c>
      <c r="H194" s="4" t="s">
        <v>157</v>
      </c>
      <c r="I194" s="4" t="s">
        <v>158</v>
      </c>
      <c r="J194" s="9" t="s">
        <v>974</v>
      </c>
    </row>
    <row r="195" spans="1:10" x14ac:dyDescent="0.25">
      <c r="A195" s="42">
        <v>253</v>
      </c>
      <c r="B195" s="32">
        <v>191</v>
      </c>
      <c r="C195" s="31" t="s">
        <v>817</v>
      </c>
      <c r="D195" s="31">
        <v>62</v>
      </c>
      <c r="E195" s="20">
        <v>0</v>
      </c>
      <c r="F195" s="20">
        <v>1</v>
      </c>
      <c r="G195" s="12" t="s">
        <v>6</v>
      </c>
      <c r="H195" s="4" t="s">
        <v>370</v>
      </c>
      <c r="I195" s="4" t="s">
        <v>158</v>
      </c>
      <c r="J195" s="9" t="s">
        <v>969</v>
      </c>
    </row>
    <row r="196" spans="1:10" x14ac:dyDescent="0.25">
      <c r="A196" s="42">
        <v>234</v>
      </c>
      <c r="B196" s="32">
        <v>192</v>
      </c>
      <c r="C196" s="31">
        <v>130</v>
      </c>
      <c r="D196" s="31" t="s">
        <v>817</v>
      </c>
      <c r="E196" s="20">
        <v>1</v>
      </c>
      <c r="F196" s="20">
        <v>0</v>
      </c>
      <c r="G196" s="12" t="s">
        <v>5</v>
      </c>
      <c r="H196" s="4" t="s">
        <v>354</v>
      </c>
      <c r="I196" s="4" t="s">
        <v>158</v>
      </c>
      <c r="J196" s="9" t="s">
        <v>976</v>
      </c>
    </row>
    <row r="197" spans="1:10" x14ac:dyDescent="0.25">
      <c r="A197" s="42">
        <v>248</v>
      </c>
      <c r="B197" s="32">
        <v>193</v>
      </c>
      <c r="C197" s="31">
        <v>131</v>
      </c>
      <c r="D197" s="31" t="s">
        <v>817</v>
      </c>
      <c r="E197" s="20">
        <v>1</v>
      </c>
      <c r="F197" s="20">
        <v>0</v>
      </c>
      <c r="G197" s="12" t="s">
        <v>5</v>
      </c>
      <c r="H197" s="4" t="s">
        <v>365</v>
      </c>
      <c r="I197" s="4" t="s">
        <v>158</v>
      </c>
      <c r="J197" s="9" t="s">
        <v>958</v>
      </c>
    </row>
    <row r="198" spans="1:10" x14ac:dyDescent="0.25">
      <c r="A198" s="42">
        <v>87</v>
      </c>
      <c r="B198" s="32">
        <v>194</v>
      </c>
      <c r="C198" s="31" t="s">
        <v>817</v>
      </c>
      <c r="D198" s="31">
        <v>63</v>
      </c>
      <c r="E198" s="20">
        <v>0</v>
      </c>
      <c r="F198" s="20">
        <v>1</v>
      </c>
      <c r="G198" s="12" t="s">
        <v>6</v>
      </c>
      <c r="H198" s="4" t="s">
        <v>268</v>
      </c>
      <c r="I198" s="4" t="s">
        <v>45</v>
      </c>
      <c r="J198" s="9" t="s">
        <v>978</v>
      </c>
    </row>
    <row r="199" spans="1:10" x14ac:dyDescent="0.25">
      <c r="A199" s="42">
        <v>130</v>
      </c>
      <c r="B199" s="32">
        <v>195</v>
      </c>
      <c r="C199" s="31">
        <v>132</v>
      </c>
      <c r="D199" s="31" t="s">
        <v>817</v>
      </c>
      <c r="E199" s="20">
        <v>1</v>
      </c>
      <c r="F199" s="20">
        <v>0</v>
      </c>
      <c r="G199" s="12" t="s">
        <v>5</v>
      </c>
      <c r="H199" s="4" t="s">
        <v>152</v>
      </c>
      <c r="I199" s="4" t="s">
        <v>53</v>
      </c>
      <c r="J199" s="9" t="s">
        <v>962</v>
      </c>
    </row>
    <row r="200" spans="1:10" x14ac:dyDescent="0.25">
      <c r="A200" s="42">
        <v>208</v>
      </c>
      <c r="B200" s="32">
        <v>196</v>
      </c>
      <c r="C200" s="31">
        <v>133</v>
      </c>
      <c r="D200" s="31" t="s">
        <v>817</v>
      </c>
      <c r="E200" s="20">
        <v>1</v>
      </c>
      <c r="F200" s="20">
        <v>0</v>
      </c>
      <c r="G200" s="12" t="s">
        <v>5</v>
      </c>
      <c r="H200" s="4" t="s">
        <v>339</v>
      </c>
      <c r="I200" s="4" t="s">
        <v>158</v>
      </c>
      <c r="J200" s="9" t="s">
        <v>979</v>
      </c>
    </row>
    <row r="201" spans="1:10" x14ac:dyDescent="0.25">
      <c r="A201" s="42">
        <v>331</v>
      </c>
      <c r="B201" s="32">
        <v>197</v>
      </c>
      <c r="C201" s="31">
        <v>134</v>
      </c>
      <c r="D201" s="31" t="s">
        <v>817</v>
      </c>
      <c r="E201" s="20">
        <v>1</v>
      </c>
      <c r="F201" s="20">
        <v>0</v>
      </c>
      <c r="G201" s="12" t="s">
        <v>5</v>
      </c>
      <c r="H201" s="4" t="s">
        <v>777</v>
      </c>
      <c r="I201" s="4" t="s">
        <v>739</v>
      </c>
      <c r="J201" s="9" t="s">
        <v>962</v>
      </c>
    </row>
    <row r="202" spans="1:10" x14ac:dyDescent="0.25">
      <c r="A202" s="42">
        <v>216</v>
      </c>
      <c r="B202" s="32">
        <v>198</v>
      </c>
      <c r="C202" s="31" t="s">
        <v>817</v>
      </c>
      <c r="D202" s="31">
        <v>64</v>
      </c>
      <c r="E202" s="20">
        <v>0</v>
      </c>
      <c r="F202" s="20">
        <v>1</v>
      </c>
      <c r="G202" s="12" t="s">
        <v>6</v>
      </c>
      <c r="H202" s="4" t="s">
        <v>343</v>
      </c>
      <c r="I202" s="4" t="s">
        <v>54</v>
      </c>
      <c r="J202" s="9" t="s">
        <v>965</v>
      </c>
    </row>
    <row r="203" spans="1:10" x14ac:dyDescent="0.25">
      <c r="A203" s="42">
        <v>86</v>
      </c>
      <c r="B203" s="32">
        <v>199</v>
      </c>
      <c r="C203" s="31" t="s">
        <v>817</v>
      </c>
      <c r="D203" s="31">
        <v>65</v>
      </c>
      <c r="E203" s="20">
        <v>0</v>
      </c>
      <c r="F203" s="20">
        <v>1</v>
      </c>
      <c r="G203" s="12" t="s">
        <v>6</v>
      </c>
      <c r="H203" s="4" t="s">
        <v>267</v>
      </c>
      <c r="I203" s="4" t="s">
        <v>45</v>
      </c>
      <c r="J203" s="9" t="s">
        <v>969</v>
      </c>
    </row>
    <row r="204" spans="1:10" x14ac:dyDescent="0.25">
      <c r="A204" s="42">
        <v>313</v>
      </c>
      <c r="B204" s="32">
        <v>200</v>
      </c>
      <c r="C204" s="31" t="s">
        <v>817</v>
      </c>
      <c r="D204" s="31">
        <v>66</v>
      </c>
      <c r="E204" s="20">
        <v>0</v>
      </c>
      <c r="F204" s="20">
        <v>1</v>
      </c>
      <c r="G204" s="12" t="s">
        <v>6</v>
      </c>
      <c r="H204" s="4" t="s">
        <v>764</v>
      </c>
      <c r="I204" s="4" t="s">
        <v>49</v>
      </c>
      <c r="J204" s="9" t="s">
        <v>964</v>
      </c>
    </row>
    <row r="205" spans="1:10" x14ac:dyDescent="0.25">
      <c r="A205" s="42">
        <v>174</v>
      </c>
      <c r="B205" s="32">
        <v>201</v>
      </c>
      <c r="C205" s="31">
        <v>135</v>
      </c>
      <c r="D205" s="31" t="s">
        <v>817</v>
      </c>
      <c r="E205" s="20">
        <v>1</v>
      </c>
      <c r="F205" s="20">
        <v>0</v>
      </c>
      <c r="G205" s="12" t="s">
        <v>5</v>
      </c>
      <c r="H205" s="4" t="s">
        <v>221</v>
      </c>
      <c r="I205" s="4" t="s">
        <v>49</v>
      </c>
      <c r="J205" s="9" t="s">
        <v>958</v>
      </c>
    </row>
    <row r="206" spans="1:10" x14ac:dyDescent="0.25">
      <c r="A206" s="42">
        <v>318</v>
      </c>
      <c r="B206" s="32">
        <v>202</v>
      </c>
      <c r="C206" s="31" t="s">
        <v>817</v>
      </c>
      <c r="D206" s="31">
        <v>67</v>
      </c>
      <c r="E206" s="20">
        <v>0</v>
      </c>
      <c r="F206" s="20">
        <v>1</v>
      </c>
      <c r="G206" s="12" t="s">
        <v>6</v>
      </c>
      <c r="H206" s="4" t="s">
        <v>647</v>
      </c>
      <c r="I206" s="4" t="s">
        <v>49</v>
      </c>
      <c r="J206" s="9" t="s">
        <v>974</v>
      </c>
    </row>
    <row r="207" spans="1:10" x14ac:dyDescent="0.25">
      <c r="A207" s="42">
        <v>214</v>
      </c>
      <c r="B207" s="32">
        <v>203</v>
      </c>
      <c r="C207" s="31">
        <v>136</v>
      </c>
      <c r="D207" s="31" t="s">
        <v>817</v>
      </c>
      <c r="E207" s="20">
        <v>1</v>
      </c>
      <c r="F207" s="20">
        <v>0</v>
      </c>
      <c r="G207" s="12" t="s">
        <v>5</v>
      </c>
      <c r="H207" s="4" t="s">
        <v>166</v>
      </c>
      <c r="I207" s="4" t="s">
        <v>42</v>
      </c>
      <c r="J207" s="9" t="s">
        <v>961</v>
      </c>
    </row>
    <row r="208" spans="1:10" x14ac:dyDescent="0.25">
      <c r="A208" s="42">
        <v>205</v>
      </c>
      <c r="B208" s="32">
        <v>204</v>
      </c>
      <c r="C208" s="31">
        <v>137</v>
      </c>
      <c r="D208" s="31" t="s">
        <v>817</v>
      </c>
      <c r="E208" s="20">
        <v>1</v>
      </c>
      <c r="F208" s="20">
        <v>0</v>
      </c>
      <c r="G208" s="12" t="s">
        <v>5</v>
      </c>
      <c r="H208" s="4" t="s">
        <v>336</v>
      </c>
      <c r="I208" s="4" t="s">
        <v>337</v>
      </c>
      <c r="J208" s="9" t="s">
        <v>961</v>
      </c>
    </row>
    <row r="209" spans="1:10" x14ac:dyDescent="0.25">
      <c r="A209" s="42">
        <v>229</v>
      </c>
      <c r="B209" s="32">
        <v>205</v>
      </c>
      <c r="C209" s="31">
        <v>138</v>
      </c>
      <c r="D209" s="31" t="s">
        <v>817</v>
      </c>
      <c r="E209" s="20">
        <v>1</v>
      </c>
      <c r="F209" s="20">
        <v>0</v>
      </c>
      <c r="G209" s="12" t="s">
        <v>5</v>
      </c>
      <c r="H209" s="4" t="s">
        <v>349</v>
      </c>
      <c r="I209" s="4" t="s">
        <v>45</v>
      </c>
      <c r="J209" s="9" t="s">
        <v>961</v>
      </c>
    </row>
    <row r="210" spans="1:10" x14ac:dyDescent="0.25">
      <c r="A210" s="42">
        <v>113</v>
      </c>
      <c r="B210" s="32">
        <v>206</v>
      </c>
      <c r="C210" s="31">
        <v>139</v>
      </c>
      <c r="D210" s="31" t="s">
        <v>817</v>
      </c>
      <c r="E210" s="20">
        <v>1</v>
      </c>
      <c r="F210" s="20">
        <v>0</v>
      </c>
      <c r="G210" s="12" t="s">
        <v>5</v>
      </c>
      <c r="H210" s="4" t="s">
        <v>281</v>
      </c>
      <c r="I210" s="4" t="s">
        <v>46</v>
      </c>
      <c r="J210" s="9" t="s">
        <v>958</v>
      </c>
    </row>
    <row r="211" spans="1:10" x14ac:dyDescent="0.25">
      <c r="A211" s="42">
        <v>137</v>
      </c>
      <c r="B211" s="32">
        <v>207</v>
      </c>
      <c r="C211" s="31">
        <v>140</v>
      </c>
      <c r="D211" s="31" t="s">
        <v>817</v>
      </c>
      <c r="E211" s="20">
        <v>1</v>
      </c>
      <c r="F211" s="20">
        <v>0</v>
      </c>
      <c r="G211" s="12" t="s">
        <v>5</v>
      </c>
      <c r="H211" s="4" t="s">
        <v>151</v>
      </c>
      <c r="I211" s="4" t="s">
        <v>53</v>
      </c>
      <c r="J211" s="9" t="s">
        <v>962</v>
      </c>
    </row>
    <row r="212" spans="1:10" x14ac:dyDescent="0.25">
      <c r="A212" s="42">
        <v>240</v>
      </c>
      <c r="B212" s="32">
        <v>208</v>
      </c>
      <c r="C212" s="31">
        <v>141</v>
      </c>
      <c r="D212" s="31" t="s">
        <v>817</v>
      </c>
      <c r="E212" s="20">
        <v>1</v>
      </c>
      <c r="F212" s="20">
        <v>0</v>
      </c>
      <c r="G212" s="12" t="s">
        <v>5</v>
      </c>
      <c r="H212" s="4" t="s">
        <v>357</v>
      </c>
      <c r="I212" s="4" t="s">
        <v>158</v>
      </c>
      <c r="J212" s="9" t="s">
        <v>959</v>
      </c>
    </row>
    <row r="213" spans="1:10" x14ac:dyDescent="0.25">
      <c r="A213" s="42">
        <v>169</v>
      </c>
      <c r="B213" s="32">
        <v>209</v>
      </c>
      <c r="C213" s="31" t="s">
        <v>817</v>
      </c>
      <c r="D213" s="31">
        <v>68</v>
      </c>
      <c r="E213" s="20">
        <v>0</v>
      </c>
      <c r="F213" s="20">
        <v>1</v>
      </c>
      <c r="G213" s="12" t="s">
        <v>6</v>
      </c>
      <c r="H213" s="4" t="s">
        <v>224</v>
      </c>
      <c r="I213" s="4" t="s">
        <v>223</v>
      </c>
      <c r="J213" s="9" t="s">
        <v>965</v>
      </c>
    </row>
    <row r="214" spans="1:10" x14ac:dyDescent="0.25">
      <c r="A214" s="42">
        <v>109</v>
      </c>
      <c r="B214" s="32">
        <v>210</v>
      </c>
      <c r="C214" s="31">
        <v>142</v>
      </c>
      <c r="D214" s="31" t="s">
        <v>817</v>
      </c>
      <c r="E214" s="20">
        <v>1</v>
      </c>
      <c r="F214" s="20">
        <v>0</v>
      </c>
      <c r="G214" s="12" t="s">
        <v>5</v>
      </c>
      <c r="H214" s="4" t="s">
        <v>278</v>
      </c>
      <c r="I214" s="4" t="s">
        <v>46</v>
      </c>
      <c r="J214" s="9" t="s">
        <v>962</v>
      </c>
    </row>
    <row r="215" spans="1:10" x14ac:dyDescent="0.25">
      <c r="A215" s="42">
        <v>312</v>
      </c>
      <c r="B215" s="32">
        <v>211</v>
      </c>
      <c r="C215" s="31" t="s">
        <v>817</v>
      </c>
      <c r="D215" s="31">
        <v>69</v>
      </c>
      <c r="E215" s="20">
        <v>0</v>
      </c>
      <c r="F215" s="20">
        <v>1</v>
      </c>
      <c r="G215" s="12" t="s">
        <v>6</v>
      </c>
      <c r="H215" s="4" t="s">
        <v>767</v>
      </c>
      <c r="I215" s="4" t="s">
        <v>105</v>
      </c>
      <c r="J215" s="9" t="s">
        <v>965</v>
      </c>
    </row>
    <row r="216" spans="1:10" x14ac:dyDescent="0.25">
      <c r="A216" s="42">
        <v>315</v>
      </c>
      <c r="B216" s="32">
        <v>212</v>
      </c>
      <c r="C216" s="31">
        <v>143</v>
      </c>
      <c r="D216" s="31" t="s">
        <v>817</v>
      </c>
      <c r="E216" s="20">
        <v>1</v>
      </c>
      <c r="F216" s="20">
        <v>0</v>
      </c>
      <c r="G216" s="12" t="s">
        <v>5</v>
      </c>
      <c r="H216" s="4" t="s">
        <v>765</v>
      </c>
      <c r="I216" s="4" t="s">
        <v>766</v>
      </c>
      <c r="J216" s="9" t="s">
        <v>962</v>
      </c>
    </row>
    <row r="217" spans="1:10" x14ac:dyDescent="0.25">
      <c r="A217" s="42">
        <v>289</v>
      </c>
      <c r="B217" s="32">
        <v>213</v>
      </c>
      <c r="C217" s="31">
        <v>144</v>
      </c>
      <c r="D217" s="31" t="s">
        <v>817</v>
      </c>
      <c r="E217" s="20">
        <v>1</v>
      </c>
      <c r="F217" s="20">
        <v>0</v>
      </c>
      <c r="G217" s="12" t="s">
        <v>5</v>
      </c>
      <c r="H217" s="4" t="s">
        <v>581</v>
      </c>
      <c r="I217" s="4" t="s">
        <v>232</v>
      </c>
      <c r="J217" s="9" t="s">
        <v>960</v>
      </c>
    </row>
    <row r="218" spans="1:10" x14ac:dyDescent="0.25">
      <c r="A218" s="42">
        <v>215</v>
      </c>
      <c r="B218" s="32">
        <v>214</v>
      </c>
      <c r="C218" s="31" t="s">
        <v>817</v>
      </c>
      <c r="D218" s="31">
        <v>70</v>
      </c>
      <c r="E218" s="20">
        <v>0</v>
      </c>
      <c r="F218" s="20">
        <v>1</v>
      </c>
      <c r="G218" s="12" t="s">
        <v>6</v>
      </c>
      <c r="H218" s="4" t="s">
        <v>342</v>
      </c>
      <c r="I218" s="4" t="s">
        <v>54</v>
      </c>
      <c r="J218" s="9" t="s">
        <v>965</v>
      </c>
    </row>
    <row r="219" spans="1:10" x14ac:dyDescent="0.25">
      <c r="A219" s="42">
        <v>147</v>
      </c>
      <c r="B219" s="32">
        <v>215</v>
      </c>
      <c r="C219" s="31">
        <v>145</v>
      </c>
      <c r="D219" s="31" t="s">
        <v>817</v>
      </c>
      <c r="E219" s="20">
        <v>1</v>
      </c>
      <c r="F219" s="20">
        <v>0</v>
      </c>
      <c r="G219" s="12" t="s">
        <v>5</v>
      </c>
      <c r="H219" s="4" t="s">
        <v>295</v>
      </c>
      <c r="I219" s="4" t="s">
        <v>48</v>
      </c>
      <c r="J219" s="9" t="s">
        <v>958</v>
      </c>
    </row>
    <row r="220" spans="1:10" x14ac:dyDescent="0.25">
      <c r="A220" s="42">
        <v>201</v>
      </c>
      <c r="B220" s="32">
        <v>216</v>
      </c>
      <c r="C220" s="31">
        <v>146</v>
      </c>
      <c r="D220" s="31" t="s">
        <v>817</v>
      </c>
      <c r="E220" s="20">
        <v>1</v>
      </c>
      <c r="F220" s="20">
        <v>0</v>
      </c>
      <c r="G220" s="12" t="s">
        <v>5</v>
      </c>
      <c r="H220" s="4" t="s">
        <v>332</v>
      </c>
      <c r="I220" s="4" t="s">
        <v>329</v>
      </c>
      <c r="J220" s="9" t="s">
        <v>962</v>
      </c>
    </row>
    <row r="221" spans="1:10" x14ac:dyDescent="0.25">
      <c r="A221" s="42">
        <v>222</v>
      </c>
      <c r="B221" s="32">
        <v>217</v>
      </c>
      <c r="C221" s="31" t="s">
        <v>817</v>
      </c>
      <c r="D221" s="31">
        <v>71</v>
      </c>
      <c r="E221" s="20">
        <v>0</v>
      </c>
      <c r="F221" s="20">
        <v>1</v>
      </c>
      <c r="G221" s="12" t="s">
        <v>6</v>
      </c>
      <c r="H221" s="4" t="s">
        <v>168</v>
      </c>
      <c r="I221" s="4" t="s">
        <v>42</v>
      </c>
      <c r="J221" s="9" t="s">
        <v>964</v>
      </c>
    </row>
    <row r="222" spans="1:10" x14ac:dyDescent="0.25">
      <c r="A222" s="42">
        <v>220</v>
      </c>
      <c r="B222" s="32">
        <v>218</v>
      </c>
      <c r="C222" s="31">
        <v>147</v>
      </c>
      <c r="D222" s="31" t="s">
        <v>817</v>
      </c>
      <c r="E222" s="20">
        <v>1</v>
      </c>
      <c r="F222" s="20">
        <v>0</v>
      </c>
      <c r="G222" s="12" t="s">
        <v>5</v>
      </c>
      <c r="H222" s="4" t="s">
        <v>173</v>
      </c>
      <c r="I222" s="4" t="s">
        <v>54</v>
      </c>
      <c r="J222" s="9" t="s">
        <v>960</v>
      </c>
    </row>
    <row r="223" spans="1:10" x14ac:dyDescent="0.25">
      <c r="A223" s="42">
        <v>203</v>
      </c>
      <c r="B223" s="32">
        <v>219</v>
      </c>
      <c r="C223" s="31">
        <v>148</v>
      </c>
      <c r="D223" s="31" t="s">
        <v>817</v>
      </c>
      <c r="E223" s="20">
        <v>1</v>
      </c>
      <c r="F223" s="20">
        <v>0</v>
      </c>
      <c r="G223" s="12" t="s">
        <v>5</v>
      </c>
      <c r="H223" s="4" t="s">
        <v>334</v>
      </c>
      <c r="I223" s="4" t="s">
        <v>329</v>
      </c>
      <c r="J223" s="9" t="s">
        <v>962</v>
      </c>
    </row>
    <row r="224" spans="1:10" x14ac:dyDescent="0.25">
      <c r="A224" s="42">
        <v>199</v>
      </c>
      <c r="B224" s="32">
        <v>220</v>
      </c>
      <c r="C224" s="31">
        <v>149</v>
      </c>
      <c r="D224" s="31" t="s">
        <v>817</v>
      </c>
      <c r="E224" s="20">
        <v>1</v>
      </c>
      <c r="F224" s="20">
        <v>0</v>
      </c>
      <c r="G224" s="12" t="s">
        <v>5</v>
      </c>
      <c r="H224" s="4" t="s">
        <v>331</v>
      </c>
      <c r="I224" s="4" t="s">
        <v>329</v>
      </c>
      <c r="J224" s="9" t="s">
        <v>962</v>
      </c>
    </row>
    <row r="225" spans="1:10" x14ac:dyDescent="0.25">
      <c r="A225" s="42">
        <v>196</v>
      </c>
      <c r="B225" s="32">
        <v>221</v>
      </c>
      <c r="C225" s="31">
        <v>150</v>
      </c>
      <c r="D225" s="31" t="s">
        <v>817</v>
      </c>
      <c r="E225" s="20">
        <v>1</v>
      </c>
      <c r="F225" s="20">
        <v>0</v>
      </c>
      <c r="G225" s="12" t="s">
        <v>5</v>
      </c>
      <c r="H225" s="4" t="s">
        <v>328</v>
      </c>
      <c r="I225" s="4" t="s">
        <v>329</v>
      </c>
      <c r="J225" s="9" t="s">
        <v>962</v>
      </c>
    </row>
    <row r="226" spans="1:10" x14ac:dyDescent="0.25">
      <c r="A226" s="42">
        <v>202</v>
      </c>
      <c r="B226" s="32">
        <v>222</v>
      </c>
      <c r="C226" s="31">
        <v>151</v>
      </c>
      <c r="D226" s="31" t="s">
        <v>817</v>
      </c>
      <c r="E226" s="20">
        <v>1</v>
      </c>
      <c r="F226" s="20">
        <v>0</v>
      </c>
      <c r="G226" s="12" t="s">
        <v>5</v>
      </c>
      <c r="H226" s="4" t="s">
        <v>333</v>
      </c>
      <c r="I226" s="4" t="s">
        <v>329</v>
      </c>
      <c r="J226" s="9" t="s">
        <v>962</v>
      </c>
    </row>
    <row r="227" spans="1:10" x14ac:dyDescent="0.25">
      <c r="A227" s="42">
        <v>378</v>
      </c>
      <c r="B227" s="32">
        <v>223</v>
      </c>
      <c r="C227" s="31" t="s">
        <v>817</v>
      </c>
      <c r="D227" s="31">
        <v>72</v>
      </c>
      <c r="E227" s="20">
        <v>0</v>
      </c>
      <c r="F227" s="20">
        <v>1</v>
      </c>
      <c r="G227" s="12" t="s">
        <v>6</v>
      </c>
      <c r="H227" s="4" t="s">
        <v>675</v>
      </c>
      <c r="I227" s="4" t="s">
        <v>43</v>
      </c>
      <c r="J227" s="9" t="s">
        <v>980</v>
      </c>
    </row>
    <row r="228" spans="1:10" x14ac:dyDescent="0.25">
      <c r="A228" s="42">
        <v>377</v>
      </c>
      <c r="B228" s="32">
        <v>224</v>
      </c>
      <c r="C228" s="31">
        <v>152</v>
      </c>
      <c r="D228" s="31" t="s">
        <v>817</v>
      </c>
      <c r="E228" s="20">
        <v>1</v>
      </c>
      <c r="F228" s="20">
        <v>0</v>
      </c>
      <c r="G228" s="12" t="s">
        <v>5</v>
      </c>
      <c r="H228" s="4" t="s">
        <v>676</v>
      </c>
      <c r="I228" s="4" t="s">
        <v>43</v>
      </c>
      <c r="J228" s="9" t="s">
        <v>961</v>
      </c>
    </row>
    <row r="229" spans="1:10" x14ac:dyDescent="0.25">
      <c r="A229" s="42">
        <v>149</v>
      </c>
      <c r="B229" s="32">
        <v>225</v>
      </c>
      <c r="C229" s="31" t="s">
        <v>817</v>
      </c>
      <c r="D229" s="31">
        <v>73</v>
      </c>
      <c r="E229" s="20">
        <v>0</v>
      </c>
      <c r="F229" s="20">
        <v>1</v>
      </c>
      <c r="G229" s="12" t="s">
        <v>6</v>
      </c>
      <c r="H229" s="4" t="s">
        <v>160</v>
      </c>
      <c r="I229" s="4" t="s">
        <v>71</v>
      </c>
      <c r="J229" s="9" t="s">
        <v>972</v>
      </c>
    </row>
    <row r="230" spans="1:10" x14ac:dyDescent="0.25">
      <c r="A230" s="42">
        <v>342</v>
      </c>
      <c r="B230" s="32">
        <v>226</v>
      </c>
      <c r="C230" s="31">
        <v>153</v>
      </c>
      <c r="D230" s="31" t="s">
        <v>817</v>
      </c>
      <c r="E230" s="20">
        <v>1</v>
      </c>
      <c r="F230" s="20">
        <v>0</v>
      </c>
      <c r="G230" s="12" t="s">
        <v>5</v>
      </c>
      <c r="H230" s="4" t="s">
        <v>669</v>
      </c>
      <c r="I230" s="4" t="s">
        <v>670</v>
      </c>
      <c r="J230" s="9" t="s">
        <v>958</v>
      </c>
    </row>
    <row r="231" spans="1:10" x14ac:dyDescent="0.25">
      <c r="A231" s="42">
        <v>97</v>
      </c>
      <c r="B231" s="32">
        <v>227</v>
      </c>
      <c r="C231" s="31">
        <v>154</v>
      </c>
      <c r="D231" s="31" t="s">
        <v>817</v>
      </c>
      <c r="E231" s="20">
        <v>1</v>
      </c>
      <c r="F231" s="20">
        <v>0</v>
      </c>
      <c r="G231" s="12" t="s">
        <v>5</v>
      </c>
      <c r="H231" s="4" t="s">
        <v>270</v>
      </c>
      <c r="I231" s="4" t="s">
        <v>146</v>
      </c>
      <c r="J231" s="9" t="s">
        <v>971</v>
      </c>
    </row>
    <row r="232" spans="1:10" x14ac:dyDescent="0.25">
      <c r="A232" s="42">
        <v>140</v>
      </c>
      <c r="B232" s="32">
        <v>228</v>
      </c>
      <c r="C232" s="31">
        <v>155</v>
      </c>
      <c r="D232" s="31" t="s">
        <v>817</v>
      </c>
      <c r="E232" s="20">
        <v>1</v>
      </c>
      <c r="F232" s="20">
        <v>0</v>
      </c>
      <c r="G232" s="12" t="s">
        <v>5</v>
      </c>
      <c r="H232" s="4" t="s">
        <v>288</v>
      </c>
      <c r="I232" s="4" t="s">
        <v>289</v>
      </c>
      <c r="J232" s="9" t="s">
        <v>971</v>
      </c>
    </row>
    <row r="233" spans="1:10" x14ac:dyDescent="0.25">
      <c r="A233" s="42">
        <v>154</v>
      </c>
      <c r="B233" s="32">
        <v>229</v>
      </c>
      <c r="C233" s="31" t="s">
        <v>817</v>
      </c>
      <c r="D233" s="31">
        <v>74</v>
      </c>
      <c r="E233" s="20">
        <v>0</v>
      </c>
      <c r="F233" s="20">
        <v>1</v>
      </c>
      <c r="G233" s="12" t="s">
        <v>6</v>
      </c>
      <c r="H233" s="4" t="s">
        <v>300</v>
      </c>
      <c r="I233" s="4" t="s">
        <v>49</v>
      </c>
      <c r="J233" s="9" t="s">
        <v>973</v>
      </c>
    </row>
    <row r="234" spans="1:10" x14ac:dyDescent="0.25">
      <c r="A234" s="42">
        <v>350</v>
      </c>
      <c r="B234" s="32">
        <v>230</v>
      </c>
      <c r="C234" s="31" t="s">
        <v>817</v>
      </c>
      <c r="D234" s="31">
        <v>75</v>
      </c>
      <c r="E234" s="20">
        <v>0</v>
      </c>
      <c r="F234" s="20">
        <v>1</v>
      </c>
      <c r="G234" s="12" t="s">
        <v>6</v>
      </c>
      <c r="H234" s="4" t="s">
        <v>808</v>
      </c>
      <c r="I234" s="4" t="s">
        <v>48</v>
      </c>
      <c r="J234" s="9" t="s">
        <v>964</v>
      </c>
    </row>
    <row r="235" spans="1:10" x14ac:dyDescent="0.25">
      <c r="A235" s="42">
        <v>36</v>
      </c>
      <c r="B235" s="32">
        <v>231</v>
      </c>
      <c r="C235" s="31">
        <v>156</v>
      </c>
      <c r="D235" s="31" t="s">
        <v>817</v>
      </c>
      <c r="E235" s="20">
        <v>1</v>
      </c>
      <c r="F235" s="20">
        <v>0</v>
      </c>
      <c r="G235" s="12" t="s">
        <v>5</v>
      </c>
      <c r="H235" s="4" t="s">
        <v>114</v>
      </c>
      <c r="I235" s="4" t="s">
        <v>105</v>
      </c>
      <c r="J235" s="9" t="s">
        <v>960</v>
      </c>
    </row>
    <row r="236" spans="1:10" x14ac:dyDescent="0.25">
      <c r="A236" s="42">
        <v>353</v>
      </c>
      <c r="B236" s="32">
        <v>232</v>
      </c>
      <c r="C236" s="31">
        <v>157</v>
      </c>
      <c r="D236" s="31" t="s">
        <v>817</v>
      </c>
      <c r="E236" s="20">
        <v>1</v>
      </c>
      <c r="F236" s="20">
        <v>0</v>
      </c>
      <c r="G236" s="12" t="s">
        <v>5</v>
      </c>
      <c r="H236" s="4" t="s">
        <v>803</v>
      </c>
      <c r="I236" s="4" t="s">
        <v>804</v>
      </c>
      <c r="J236" s="9" t="s">
        <v>958</v>
      </c>
    </row>
    <row r="237" spans="1:10" x14ac:dyDescent="0.25">
      <c r="A237" s="42">
        <v>219</v>
      </c>
      <c r="B237" s="32">
        <v>233</v>
      </c>
      <c r="C237" s="31">
        <v>158</v>
      </c>
      <c r="D237" s="31" t="s">
        <v>817</v>
      </c>
      <c r="E237" s="20">
        <v>1</v>
      </c>
      <c r="F237" s="20">
        <v>0</v>
      </c>
      <c r="G237" s="12" t="s">
        <v>5</v>
      </c>
      <c r="H237" s="4" t="s">
        <v>345</v>
      </c>
      <c r="I237" s="4" t="s">
        <v>54</v>
      </c>
      <c r="J237" s="9" t="s">
        <v>962</v>
      </c>
    </row>
    <row r="238" spans="1:10" x14ac:dyDescent="0.25">
      <c r="A238" s="42">
        <v>77</v>
      </c>
      <c r="B238" s="32">
        <v>234</v>
      </c>
      <c r="C238" s="31" t="s">
        <v>817</v>
      </c>
      <c r="D238" s="31">
        <v>76</v>
      </c>
      <c r="E238" s="20">
        <v>0</v>
      </c>
      <c r="F238" s="20">
        <v>1</v>
      </c>
      <c r="G238" s="12" t="s">
        <v>6</v>
      </c>
      <c r="H238" s="4" t="s">
        <v>263</v>
      </c>
      <c r="I238" s="4" t="s">
        <v>44</v>
      </c>
      <c r="J238" s="9" t="s">
        <v>972</v>
      </c>
    </row>
    <row r="239" spans="1:10" x14ac:dyDescent="0.25">
      <c r="A239" s="42">
        <v>41</v>
      </c>
      <c r="B239" s="32">
        <v>235</v>
      </c>
      <c r="C239" s="31">
        <v>159</v>
      </c>
      <c r="D239" s="31" t="s">
        <v>817</v>
      </c>
      <c r="E239" s="20">
        <v>1</v>
      </c>
      <c r="F239" s="20">
        <v>0</v>
      </c>
      <c r="G239" s="12" t="s">
        <v>5</v>
      </c>
      <c r="H239" s="4" t="s">
        <v>245</v>
      </c>
      <c r="I239" s="4" t="s">
        <v>44</v>
      </c>
      <c r="J239" s="9" t="s">
        <v>967</v>
      </c>
    </row>
    <row r="240" spans="1:10" x14ac:dyDescent="0.25">
      <c r="A240" s="42">
        <v>5</v>
      </c>
      <c r="B240" s="32">
        <v>236</v>
      </c>
      <c r="C240" s="31" t="s">
        <v>817</v>
      </c>
      <c r="D240" s="31">
        <v>77</v>
      </c>
      <c r="E240" s="20">
        <v>0</v>
      </c>
      <c r="F240" s="20">
        <v>1</v>
      </c>
      <c r="G240" s="12" t="s">
        <v>6</v>
      </c>
      <c r="H240" s="4" t="s">
        <v>102</v>
      </c>
      <c r="I240" s="4" t="s">
        <v>44</v>
      </c>
      <c r="J240" s="9" t="s">
        <v>974</v>
      </c>
    </row>
    <row r="241" spans="1:10" x14ac:dyDescent="0.25">
      <c r="A241" s="42">
        <v>37</v>
      </c>
      <c r="B241" s="32">
        <v>237</v>
      </c>
      <c r="C241" s="31">
        <v>160</v>
      </c>
      <c r="D241" s="31" t="s">
        <v>817</v>
      </c>
      <c r="E241" s="20">
        <v>1</v>
      </c>
      <c r="F241" s="20">
        <v>0</v>
      </c>
      <c r="G241" s="12" t="s">
        <v>5</v>
      </c>
      <c r="H241" s="4" t="s">
        <v>117</v>
      </c>
      <c r="I241" s="4" t="s">
        <v>44</v>
      </c>
      <c r="J241" s="9" t="s">
        <v>976</v>
      </c>
    </row>
    <row r="242" spans="1:10" x14ac:dyDescent="0.25">
      <c r="A242" s="42">
        <v>39</v>
      </c>
      <c r="B242" s="32">
        <v>238</v>
      </c>
      <c r="C242" s="31" t="s">
        <v>817</v>
      </c>
      <c r="D242" s="31">
        <v>78</v>
      </c>
      <c r="E242" s="20">
        <v>0</v>
      </c>
      <c r="F242" s="20">
        <v>1</v>
      </c>
      <c r="G242" s="12" t="s">
        <v>6</v>
      </c>
      <c r="H242" s="4" t="s">
        <v>243</v>
      </c>
      <c r="I242" s="4" t="s">
        <v>146</v>
      </c>
      <c r="J242" s="9" t="s">
        <v>964</v>
      </c>
    </row>
    <row r="243" spans="1:10" x14ac:dyDescent="0.25">
      <c r="A243" s="42">
        <v>42</v>
      </c>
      <c r="B243" s="32">
        <v>239</v>
      </c>
      <c r="C243" s="31" t="s">
        <v>817</v>
      </c>
      <c r="D243" s="31">
        <v>79</v>
      </c>
      <c r="E243" s="20">
        <v>0</v>
      </c>
      <c r="F243" s="20">
        <v>1</v>
      </c>
      <c r="G243" s="12" t="s">
        <v>6</v>
      </c>
      <c r="H243" s="4" t="s">
        <v>246</v>
      </c>
      <c r="I243" s="4" t="s">
        <v>45</v>
      </c>
      <c r="J243" s="9" t="s">
        <v>969</v>
      </c>
    </row>
    <row r="244" spans="1:10" x14ac:dyDescent="0.25">
      <c r="A244" s="42">
        <v>40</v>
      </c>
      <c r="B244" s="32">
        <v>240</v>
      </c>
      <c r="C244" s="31">
        <v>161</v>
      </c>
      <c r="D244" s="31" t="s">
        <v>817</v>
      </c>
      <c r="E244" s="20">
        <v>1</v>
      </c>
      <c r="F244" s="20">
        <v>0</v>
      </c>
      <c r="G244" s="12" t="s">
        <v>5</v>
      </c>
      <c r="H244" s="4" t="s">
        <v>244</v>
      </c>
      <c r="I244" s="4" t="s">
        <v>146</v>
      </c>
      <c r="J244" s="9" t="s">
        <v>958</v>
      </c>
    </row>
    <row r="245" spans="1:10" x14ac:dyDescent="0.25">
      <c r="A245" s="42">
        <v>54</v>
      </c>
      <c r="B245" s="32">
        <v>241</v>
      </c>
      <c r="C245" s="31" t="s">
        <v>817</v>
      </c>
      <c r="D245" s="31">
        <v>80</v>
      </c>
      <c r="E245" s="20">
        <v>0</v>
      </c>
      <c r="F245" s="20">
        <v>1</v>
      </c>
      <c r="G245" s="12" t="s">
        <v>6</v>
      </c>
      <c r="H245" s="4" t="s">
        <v>129</v>
      </c>
      <c r="I245" s="4" t="s">
        <v>255</v>
      </c>
      <c r="J245" s="9" t="s">
        <v>974</v>
      </c>
    </row>
    <row r="246" spans="1:10" x14ac:dyDescent="0.25">
      <c r="A246" s="42">
        <v>263</v>
      </c>
      <c r="B246" s="32">
        <v>242</v>
      </c>
      <c r="C246" s="31">
        <v>162</v>
      </c>
      <c r="D246" s="31" t="s">
        <v>817</v>
      </c>
      <c r="E246" s="20">
        <v>1</v>
      </c>
      <c r="F246" s="20">
        <v>0</v>
      </c>
      <c r="G246" s="12" t="s">
        <v>5</v>
      </c>
      <c r="H246" s="4" t="s">
        <v>378</v>
      </c>
      <c r="I246" s="4" t="s">
        <v>375</v>
      </c>
      <c r="J246" s="9" t="s">
        <v>958</v>
      </c>
    </row>
    <row r="247" spans="1:10" x14ac:dyDescent="0.25">
      <c r="A247" s="42">
        <v>359</v>
      </c>
      <c r="B247" s="32">
        <v>243</v>
      </c>
      <c r="C247" s="31" t="s">
        <v>817</v>
      </c>
      <c r="D247" s="31">
        <v>81</v>
      </c>
      <c r="E247" s="20">
        <v>0</v>
      </c>
      <c r="F247" s="20">
        <v>1</v>
      </c>
      <c r="G247" s="12" t="s">
        <v>6</v>
      </c>
      <c r="H247" s="4" t="s">
        <v>797</v>
      </c>
      <c r="I247" s="4" t="s">
        <v>798</v>
      </c>
      <c r="J247" s="9" t="s">
        <v>972</v>
      </c>
    </row>
    <row r="248" spans="1:10" x14ac:dyDescent="0.25">
      <c r="A248" s="42">
        <v>163</v>
      </c>
      <c r="B248" s="32">
        <v>244</v>
      </c>
      <c r="C248" s="31" t="s">
        <v>817</v>
      </c>
      <c r="D248" s="31">
        <v>82</v>
      </c>
      <c r="E248" s="20">
        <v>0</v>
      </c>
      <c r="F248" s="20">
        <v>1</v>
      </c>
      <c r="G248" s="12" t="s">
        <v>6</v>
      </c>
      <c r="H248" s="4" t="s">
        <v>308</v>
      </c>
      <c r="I248" s="4" t="s">
        <v>45</v>
      </c>
      <c r="J248" s="9" t="s">
        <v>964</v>
      </c>
    </row>
    <row r="249" spans="1:10" x14ac:dyDescent="0.25">
      <c r="A249" s="42">
        <v>332</v>
      </c>
      <c r="B249" s="32">
        <v>245</v>
      </c>
      <c r="C249" s="31" t="s">
        <v>817</v>
      </c>
      <c r="D249" s="31">
        <v>83</v>
      </c>
      <c r="E249" s="20">
        <v>0</v>
      </c>
      <c r="F249" s="20">
        <v>1</v>
      </c>
      <c r="G249" s="12" t="s">
        <v>6</v>
      </c>
      <c r="H249" s="4" t="s">
        <v>775</v>
      </c>
      <c r="I249" s="4" t="s">
        <v>71</v>
      </c>
      <c r="J249" s="9" t="s">
        <v>965</v>
      </c>
    </row>
    <row r="250" spans="1:10" x14ac:dyDescent="0.25">
      <c r="A250" s="42">
        <v>237</v>
      </c>
      <c r="B250" s="32">
        <v>246</v>
      </c>
      <c r="C250" s="31" t="s">
        <v>817</v>
      </c>
      <c r="D250" s="31">
        <v>84</v>
      </c>
      <c r="E250" s="20">
        <v>0</v>
      </c>
      <c r="F250" s="20">
        <v>1</v>
      </c>
      <c r="G250" s="12" t="s">
        <v>6</v>
      </c>
      <c r="H250" s="4" t="s">
        <v>356</v>
      </c>
      <c r="I250" s="4" t="s">
        <v>158</v>
      </c>
      <c r="J250" s="9" t="s">
        <v>972</v>
      </c>
    </row>
    <row r="251" spans="1:10" x14ac:dyDescent="0.25">
      <c r="A251" s="42">
        <v>236</v>
      </c>
      <c r="B251" s="32">
        <v>247</v>
      </c>
      <c r="C251" s="31">
        <v>163</v>
      </c>
      <c r="D251" s="31" t="s">
        <v>817</v>
      </c>
      <c r="E251" s="20">
        <v>1</v>
      </c>
      <c r="F251" s="20">
        <v>0</v>
      </c>
      <c r="G251" s="12" t="s">
        <v>5</v>
      </c>
      <c r="H251" s="4" t="s">
        <v>355</v>
      </c>
      <c r="I251" s="4" t="s">
        <v>158</v>
      </c>
      <c r="J251" s="9" t="s">
        <v>979</v>
      </c>
    </row>
    <row r="252" spans="1:10" x14ac:dyDescent="0.25">
      <c r="A252" s="42">
        <v>183</v>
      </c>
      <c r="B252" s="32">
        <v>248</v>
      </c>
      <c r="C252" s="31">
        <v>164</v>
      </c>
      <c r="D252" s="31" t="s">
        <v>817</v>
      </c>
      <c r="E252" s="20">
        <v>1</v>
      </c>
      <c r="F252" s="20">
        <v>0</v>
      </c>
      <c r="G252" s="12" t="s">
        <v>5</v>
      </c>
      <c r="H252" s="4" t="s">
        <v>171</v>
      </c>
      <c r="I252" s="4" t="s">
        <v>320</v>
      </c>
      <c r="J252" s="9" t="s">
        <v>971</v>
      </c>
    </row>
    <row r="253" spans="1:10" x14ac:dyDescent="0.25">
      <c r="A253" s="42">
        <v>311</v>
      </c>
      <c r="B253" s="32">
        <v>249</v>
      </c>
      <c r="C253" s="31" t="s">
        <v>817</v>
      </c>
      <c r="D253" s="31">
        <v>85</v>
      </c>
      <c r="E253" s="20">
        <v>0</v>
      </c>
      <c r="F253" s="20">
        <v>1</v>
      </c>
      <c r="G253" s="12" t="s">
        <v>6</v>
      </c>
      <c r="H253" s="4" t="s">
        <v>770</v>
      </c>
      <c r="I253" s="4" t="s">
        <v>769</v>
      </c>
      <c r="J253" s="9" t="s">
        <v>973</v>
      </c>
    </row>
    <row r="254" spans="1:10" x14ac:dyDescent="0.25">
      <c r="A254" s="42">
        <v>46</v>
      </c>
      <c r="B254" s="32">
        <v>250</v>
      </c>
      <c r="C254" s="31" t="s">
        <v>817</v>
      </c>
      <c r="D254" s="31">
        <v>86</v>
      </c>
      <c r="E254" s="20">
        <v>0</v>
      </c>
      <c r="F254" s="20">
        <v>1</v>
      </c>
      <c r="G254" s="12" t="s">
        <v>6</v>
      </c>
      <c r="H254" s="4" t="s">
        <v>249</v>
      </c>
      <c r="I254" s="4" t="s">
        <v>248</v>
      </c>
      <c r="J254" s="9" t="s">
        <v>969</v>
      </c>
    </row>
    <row r="255" spans="1:10" x14ac:dyDescent="0.25">
      <c r="A255" s="42">
        <v>339</v>
      </c>
      <c r="B255" s="32">
        <v>251</v>
      </c>
      <c r="C255" s="31" t="s">
        <v>817</v>
      </c>
      <c r="D255" s="31">
        <v>87</v>
      </c>
      <c r="E255" s="20">
        <v>0</v>
      </c>
      <c r="F255" s="20">
        <v>1</v>
      </c>
      <c r="G255" s="12" t="s">
        <v>6</v>
      </c>
      <c r="H255" s="4" t="s">
        <v>653</v>
      </c>
      <c r="I255" s="4" t="s">
        <v>606</v>
      </c>
      <c r="J255" s="9" t="s">
        <v>964</v>
      </c>
    </row>
    <row r="256" spans="1:10" x14ac:dyDescent="0.25">
      <c r="A256" s="42">
        <v>382</v>
      </c>
      <c r="B256" s="32">
        <v>252</v>
      </c>
      <c r="C256" s="31" t="s">
        <v>817</v>
      </c>
      <c r="D256" s="31">
        <v>88</v>
      </c>
      <c r="E256" s="20">
        <v>0</v>
      </c>
      <c r="F256" s="20">
        <v>1</v>
      </c>
      <c r="G256" s="12" t="s">
        <v>6</v>
      </c>
      <c r="H256" s="4" t="s">
        <v>671</v>
      </c>
      <c r="I256" s="4" t="s">
        <v>606</v>
      </c>
      <c r="J256" s="9" t="s">
        <v>964</v>
      </c>
    </row>
    <row r="257" spans="1:10" x14ac:dyDescent="0.25">
      <c r="A257" s="42">
        <v>310</v>
      </c>
      <c r="B257" s="32">
        <v>253</v>
      </c>
      <c r="C257" s="31" t="s">
        <v>817</v>
      </c>
      <c r="D257" s="31">
        <v>89</v>
      </c>
      <c r="E257" s="20">
        <v>0</v>
      </c>
      <c r="F257" s="20">
        <v>1</v>
      </c>
      <c r="G257" s="12" t="s">
        <v>6</v>
      </c>
      <c r="H257" s="4" t="s">
        <v>768</v>
      </c>
      <c r="I257" s="4" t="s">
        <v>769</v>
      </c>
      <c r="J257" s="9" t="s">
        <v>973</v>
      </c>
    </row>
    <row r="258" spans="1:10" x14ac:dyDescent="0.25">
      <c r="A258" s="42">
        <v>73</v>
      </c>
      <c r="B258" s="32">
        <v>254</v>
      </c>
      <c r="C258" s="31">
        <v>165</v>
      </c>
      <c r="D258" s="31" t="s">
        <v>817</v>
      </c>
      <c r="E258" s="20">
        <v>1</v>
      </c>
      <c r="F258" s="20">
        <v>0</v>
      </c>
      <c r="G258" s="12" t="s">
        <v>5</v>
      </c>
      <c r="H258" s="4" t="s">
        <v>260</v>
      </c>
      <c r="I258" s="4" t="s">
        <v>71</v>
      </c>
      <c r="J258" s="9" t="s">
        <v>958</v>
      </c>
    </row>
    <row r="259" spans="1:10" x14ac:dyDescent="0.25">
      <c r="A259" s="42">
        <v>375</v>
      </c>
      <c r="B259" s="32">
        <v>255</v>
      </c>
      <c r="C259" s="31">
        <v>166</v>
      </c>
      <c r="D259" s="31" t="s">
        <v>817</v>
      </c>
      <c r="E259" s="20">
        <v>1</v>
      </c>
      <c r="F259" s="20">
        <v>0</v>
      </c>
      <c r="G259" s="12" t="s">
        <v>5</v>
      </c>
      <c r="H259" s="4" t="s">
        <v>678</v>
      </c>
      <c r="I259" s="4" t="s">
        <v>74</v>
      </c>
      <c r="J259" s="9" t="s">
        <v>971</v>
      </c>
    </row>
    <row r="260" spans="1:10" x14ac:dyDescent="0.25">
      <c r="A260" s="42">
        <v>132</v>
      </c>
      <c r="B260" s="32">
        <v>256</v>
      </c>
      <c r="C260" s="31" t="s">
        <v>817</v>
      </c>
      <c r="D260" s="31">
        <v>90</v>
      </c>
      <c r="E260" s="20">
        <v>0</v>
      </c>
      <c r="F260" s="20">
        <v>1</v>
      </c>
      <c r="G260" s="12" t="s">
        <v>6</v>
      </c>
      <c r="H260" s="4" t="s">
        <v>286</v>
      </c>
      <c r="I260" s="4" t="s">
        <v>53</v>
      </c>
      <c r="J260" s="9" t="s">
        <v>965</v>
      </c>
    </row>
    <row r="261" spans="1:10" x14ac:dyDescent="0.25">
      <c r="A261" s="42">
        <v>282</v>
      </c>
      <c r="B261" s="32">
        <v>257</v>
      </c>
      <c r="C261" s="31" t="s">
        <v>817</v>
      </c>
      <c r="D261" s="31">
        <v>91</v>
      </c>
      <c r="E261" s="20">
        <v>0</v>
      </c>
      <c r="F261" s="20">
        <v>1</v>
      </c>
      <c r="G261" s="12" t="s">
        <v>6</v>
      </c>
      <c r="H261" s="4" t="s">
        <v>559</v>
      </c>
      <c r="I261" s="4" t="s">
        <v>91</v>
      </c>
      <c r="J261" s="9" t="s">
        <v>964</v>
      </c>
    </row>
    <row r="262" spans="1:10" x14ac:dyDescent="0.25">
      <c r="A262" s="42">
        <v>16</v>
      </c>
      <c r="B262" s="32">
        <v>258</v>
      </c>
      <c r="C262" s="31">
        <v>167</v>
      </c>
      <c r="D262" s="31" t="s">
        <v>817</v>
      </c>
      <c r="E262" s="20">
        <v>1</v>
      </c>
      <c r="F262" s="20">
        <v>0</v>
      </c>
      <c r="G262" s="12" t="s">
        <v>5</v>
      </c>
      <c r="H262" s="4" t="s">
        <v>109</v>
      </c>
      <c r="I262" s="4" t="s">
        <v>141</v>
      </c>
      <c r="J262" s="9" t="s">
        <v>976</v>
      </c>
    </row>
    <row r="263" spans="1:10" x14ac:dyDescent="0.25">
      <c r="A263" s="42">
        <v>293</v>
      </c>
      <c r="B263" s="32">
        <v>259</v>
      </c>
      <c r="C263" s="31">
        <v>168</v>
      </c>
      <c r="D263" s="31" t="s">
        <v>817</v>
      </c>
      <c r="E263" s="20">
        <v>1</v>
      </c>
      <c r="F263" s="20">
        <v>0</v>
      </c>
      <c r="G263" s="12" t="s">
        <v>5</v>
      </c>
      <c r="H263" s="4" t="s">
        <v>608</v>
      </c>
      <c r="I263" s="4" t="s">
        <v>91</v>
      </c>
      <c r="J263" s="9" t="s">
        <v>958</v>
      </c>
    </row>
    <row r="264" spans="1:10" x14ac:dyDescent="0.25">
      <c r="A264" s="42">
        <v>145</v>
      </c>
      <c r="B264" s="32">
        <v>260</v>
      </c>
      <c r="C264" s="31" t="s">
        <v>817</v>
      </c>
      <c r="D264" s="31">
        <v>92</v>
      </c>
      <c r="E264" s="20">
        <v>0</v>
      </c>
      <c r="F264" s="20">
        <v>1</v>
      </c>
      <c r="G264" s="12" t="s">
        <v>6</v>
      </c>
      <c r="H264" s="4" t="s">
        <v>293</v>
      </c>
      <c r="I264" s="4" t="s">
        <v>82</v>
      </c>
      <c r="J264" s="9" t="s">
        <v>965</v>
      </c>
    </row>
    <row r="265" spans="1:10" x14ac:dyDescent="0.25">
      <c r="A265" s="42">
        <v>167</v>
      </c>
      <c r="B265" s="32">
        <v>261</v>
      </c>
      <c r="C265" s="31" t="s">
        <v>817</v>
      </c>
      <c r="D265" s="31">
        <v>93</v>
      </c>
      <c r="E265" s="20">
        <v>0</v>
      </c>
      <c r="F265" s="20">
        <v>1</v>
      </c>
      <c r="G265" s="12" t="s">
        <v>6</v>
      </c>
      <c r="H265" s="4" t="s">
        <v>310</v>
      </c>
      <c r="I265" s="4" t="s">
        <v>223</v>
      </c>
      <c r="J265" s="9" t="s">
        <v>965</v>
      </c>
    </row>
    <row r="266" spans="1:10" x14ac:dyDescent="0.25">
      <c r="A266" s="42">
        <v>168</v>
      </c>
      <c r="B266" s="32">
        <v>262</v>
      </c>
      <c r="C266" s="31">
        <v>169</v>
      </c>
      <c r="D266" s="31" t="s">
        <v>817</v>
      </c>
      <c r="E266" s="20">
        <v>1</v>
      </c>
      <c r="F266" s="20">
        <v>0</v>
      </c>
      <c r="G266" s="12" t="s">
        <v>5</v>
      </c>
      <c r="H266" s="4" t="s">
        <v>311</v>
      </c>
      <c r="I266" s="4" t="s">
        <v>223</v>
      </c>
      <c r="J266" s="9" t="s">
        <v>962</v>
      </c>
    </row>
    <row r="267" spans="1:10" x14ac:dyDescent="0.25">
      <c r="A267" s="42">
        <v>75</v>
      </c>
      <c r="B267" s="32">
        <v>263</v>
      </c>
      <c r="C267" s="31" t="s">
        <v>817</v>
      </c>
      <c r="D267" s="31">
        <v>94</v>
      </c>
      <c r="E267" s="20">
        <v>0</v>
      </c>
      <c r="F267" s="20">
        <v>1</v>
      </c>
      <c r="G267" s="12" t="s">
        <v>6</v>
      </c>
      <c r="H267" s="4" t="s">
        <v>154</v>
      </c>
      <c r="I267" s="4" t="s">
        <v>122</v>
      </c>
      <c r="J267" s="9" t="s">
        <v>964</v>
      </c>
    </row>
    <row r="268" spans="1:10" x14ac:dyDescent="0.25">
      <c r="A268" s="42">
        <v>292</v>
      </c>
      <c r="B268" s="32">
        <v>264</v>
      </c>
      <c r="C268" s="31">
        <v>170</v>
      </c>
      <c r="D268" s="31" t="s">
        <v>817</v>
      </c>
      <c r="E268" s="20">
        <v>1</v>
      </c>
      <c r="F268" s="20">
        <v>0</v>
      </c>
      <c r="G268" s="12" t="s">
        <v>5</v>
      </c>
      <c r="H268" s="4" t="s">
        <v>579</v>
      </c>
      <c r="I268" s="4" t="s">
        <v>232</v>
      </c>
      <c r="J268" s="9" t="s">
        <v>971</v>
      </c>
    </row>
    <row r="269" spans="1:10" x14ac:dyDescent="0.25">
      <c r="A269" s="42">
        <v>298</v>
      </c>
      <c r="B269" s="32">
        <v>265</v>
      </c>
      <c r="C269" s="31">
        <v>171</v>
      </c>
      <c r="D269" s="31" t="s">
        <v>817</v>
      </c>
      <c r="E269" s="20">
        <v>1</v>
      </c>
      <c r="F269" s="20">
        <v>0</v>
      </c>
      <c r="G269" s="12" t="s">
        <v>5</v>
      </c>
      <c r="H269" s="4" t="s">
        <v>602</v>
      </c>
      <c r="I269" s="4" t="s">
        <v>71</v>
      </c>
      <c r="J269" s="9" t="s">
        <v>960</v>
      </c>
    </row>
    <row r="270" spans="1:10" x14ac:dyDescent="0.25">
      <c r="A270" s="42">
        <v>308</v>
      </c>
      <c r="B270" s="32">
        <v>266</v>
      </c>
      <c r="C270" s="31" t="s">
        <v>817</v>
      </c>
      <c r="D270" s="31">
        <v>95</v>
      </c>
      <c r="E270" s="20">
        <v>0</v>
      </c>
      <c r="F270" s="20">
        <v>1</v>
      </c>
      <c r="G270" s="12" t="s">
        <v>6</v>
      </c>
      <c r="H270" s="4" t="s">
        <v>756</v>
      </c>
      <c r="I270" s="4" t="s">
        <v>49</v>
      </c>
      <c r="J270" s="9" t="s">
        <v>981</v>
      </c>
    </row>
    <row r="271" spans="1:10" x14ac:dyDescent="0.25">
      <c r="A271" s="42">
        <v>3</v>
      </c>
      <c r="B271" s="32">
        <v>267</v>
      </c>
      <c r="C271" s="31" t="s">
        <v>817</v>
      </c>
      <c r="D271" s="31">
        <v>96</v>
      </c>
      <c r="E271" s="20">
        <v>0</v>
      </c>
      <c r="F271" s="20">
        <v>1</v>
      </c>
      <c r="G271" s="12" t="s">
        <v>6</v>
      </c>
      <c r="H271" s="4" t="s">
        <v>101</v>
      </c>
      <c r="I271" s="4" t="s">
        <v>43</v>
      </c>
      <c r="J271" s="9" t="s">
        <v>973</v>
      </c>
    </row>
    <row r="272" spans="1:10" x14ac:dyDescent="0.25">
      <c r="A272" s="42">
        <v>43</v>
      </c>
      <c r="B272" s="32">
        <v>268</v>
      </c>
      <c r="C272" s="31" t="s">
        <v>817</v>
      </c>
      <c r="D272" s="31">
        <v>97</v>
      </c>
      <c r="E272" s="20">
        <v>0</v>
      </c>
      <c r="F272" s="20">
        <v>1</v>
      </c>
      <c r="G272" s="12" t="s">
        <v>6</v>
      </c>
      <c r="H272" s="4" t="s">
        <v>247</v>
      </c>
      <c r="I272" s="4" t="s">
        <v>146</v>
      </c>
      <c r="J272" s="9" t="s">
        <v>969</v>
      </c>
    </row>
    <row r="273" spans="1:10" x14ac:dyDescent="0.25">
      <c r="A273" s="42">
        <v>349</v>
      </c>
      <c r="B273" s="32">
        <v>269</v>
      </c>
      <c r="C273" s="31">
        <v>172</v>
      </c>
      <c r="D273" s="31" t="s">
        <v>817</v>
      </c>
      <c r="E273" s="20">
        <v>1</v>
      </c>
      <c r="F273" s="20">
        <v>0</v>
      </c>
      <c r="G273" s="12" t="s">
        <v>5</v>
      </c>
      <c r="H273" s="4" t="s">
        <v>664</v>
      </c>
      <c r="I273" s="4" t="s">
        <v>111</v>
      </c>
      <c r="J273" s="9" t="s">
        <v>967</v>
      </c>
    </row>
    <row r="274" spans="1:10" x14ac:dyDescent="0.25">
      <c r="A274" s="42">
        <v>291</v>
      </c>
      <c r="B274" s="32">
        <v>270</v>
      </c>
      <c r="C274" s="31" t="s">
        <v>817</v>
      </c>
      <c r="D274" s="31">
        <v>98</v>
      </c>
      <c r="E274" s="20">
        <v>0</v>
      </c>
      <c r="F274" s="20">
        <v>1</v>
      </c>
      <c r="G274" s="12" t="s">
        <v>6</v>
      </c>
      <c r="H274" s="4" t="s">
        <v>580</v>
      </c>
      <c r="I274" s="4" t="s">
        <v>232</v>
      </c>
      <c r="J274" s="9" t="s">
        <v>972</v>
      </c>
    </row>
    <row r="275" spans="1:10" x14ac:dyDescent="0.25">
      <c r="A275" s="42">
        <v>300</v>
      </c>
      <c r="B275" s="32">
        <v>271</v>
      </c>
      <c r="C275" s="31" t="s">
        <v>817</v>
      </c>
      <c r="D275" s="31">
        <v>99</v>
      </c>
      <c r="E275" s="20">
        <v>0</v>
      </c>
      <c r="F275" s="20">
        <v>1</v>
      </c>
      <c r="G275" s="12" t="s">
        <v>6</v>
      </c>
      <c r="H275" s="4" t="s">
        <v>607</v>
      </c>
      <c r="I275" s="4" t="s">
        <v>74</v>
      </c>
      <c r="J275" s="9" t="s">
        <v>969</v>
      </c>
    </row>
    <row r="276" spans="1:10" x14ac:dyDescent="0.25">
      <c r="A276" s="42">
        <v>258</v>
      </c>
      <c r="B276" s="32">
        <v>272</v>
      </c>
      <c r="C276" s="31" t="s">
        <v>817</v>
      </c>
      <c r="D276" s="31">
        <v>100</v>
      </c>
      <c r="E276" s="20">
        <v>0</v>
      </c>
      <c r="F276" s="20">
        <v>1</v>
      </c>
      <c r="G276" s="12" t="s">
        <v>6</v>
      </c>
      <c r="H276" s="4" t="s">
        <v>139</v>
      </c>
      <c r="I276" s="4" t="s">
        <v>71</v>
      </c>
      <c r="J276" s="9" t="s">
        <v>972</v>
      </c>
    </row>
    <row r="277" spans="1:10" x14ac:dyDescent="0.25">
      <c r="A277" s="42">
        <v>179</v>
      </c>
      <c r="B277" s="32">
        <v>273</v>
      </c>
      <c r="C277" s="31" t="s">
        <v>817</v>
      </c>
      <c r="D277" s="31">
        <v>101</v>
      </c>
      <c r="E277" s="20">
        <v>0</v>
      </c>
      <c r="F277" s="20">
        <v>1</v>
      </c>
      <c r="G277" s="12" t="s">
        <v>6</v>
      </c>
      <c r="H277" s="4" t="s">
        <v>161</v>
      </c>
      <c r="I277" s="4" t="s">
        <v>71</v>
      </c>
      <c r="J277" s="9" t="s">
        <v>964</v>
      </c>
    </row>
    <row r="278" spans="1:10" x14ac:dyDescent="0.25">
      <c r="A278" s="42">
        <v>373</v>
      </c>
      <c r="B278" s="32">
        <v>274</v>
      </c>
      <c r="C278" s="31" t="s">
        <v>817</v>
      </c>
      <c r="D278" s="31">
        <v>102</v>
      </c>
      <c r="E278" s="20">
        <v>0</v>
      </c>
      <c r="F278" s="20">
        <v>1</v>
      </c>
      <c r="G278" s="12" t="s">
        <v>6</v>
      </c>
      <c r="H278" s="4" t="s">
        <v>680</v>
      </c>
      <c r="I278" s="4" t="s">
        <v>71</v>
      </c>
      <c r="J278" s="9" t="s">
        <v>973</v>
      </c>
    </row>
    <row r="279" spans="1:10" x14ac:dyDescent="0.25">
      <c r="A279" s="42">
        <v>366</v>
      </c>
      <c r="B279" s="32">
        <v>275</v>
      </c>
      <c r="C279" s="31">
        <v>173</v>
      </c>
      <c r="D279" s="31" t="s">
        <v>817</v>
      </c>
      <c r="E279" s="20">
        <v>1</v>
      </c>
      <c r="F279" s="20">
        <v>0</v>
      </c>
      <c r="G279" s="12" t="s">
        <v>5</v>
      </c>
      <c r="H279" s="4" t="s">
        <v>788</v>
      </c>
      <c r="I279" s="4" t="s">
        <v>71</v>
      </c>
      <c r="J279" s="9" t="s">
        <v>960</v>
      </c>
    </row>
    <row r="280" spans="1:10" x14ac:dyDescent="0.25">
      <c r="A280" s="42">
        <v>192</v>
      </c>
      <c r="B280" s="32">
        <v>276</v>
      </c>
      <c r="C280" s="31" t="s">
        <v>817</v>
      </c>
      <c r="D280" s="31">
        <v>103</v>
      </c>
      <c r="E280" s="20">
        <v>0</v>
      </c>
      <c r="F280" s="20">
        <v>1</v>
      </c>
      <c r="G280" s="12" t="s">
        <v>6</v>
      </c>
      <c r="H280" s="4" t="s">
        <v>135</v>
      </c>
      <c r="I280" s="4" t="s">
        <v>71</v>
      </c>
      <c r="J280" s="9" t="s">
        <v>972</v>
      </c>
    </row>
    <row r="281" spans="1:10" x14ac:dyDescent="0.25">
      <c r="A281" s="42">
        <v>99</v>
      </c>
      <c r="B281" s="32">
        <v>277</v>
      </c>
      <c r="C281" s="31" t="s">
        <v>817</v>
      </c>
      <c r="D281" s="31">
        <v>104</v>
      </c>
      <c r="E281" s="20">
        <v>0</v>
      </c>
      <c r="F281" s="20">
        <v>1</v>
      </c>
      <c r="G281" s="12" t="s">
        <v>6</v>
      </c>
      <c r="H281" s="4" t="s">
        <v>136</v>
      </c>
      <c r="I281" s="4" t="s">
        <v>71</v>
      </c>
      <c r="J281" s="9" t="s">
        <v>972</v>
      </c>
    </row>
    <row r="282" spans="1:10" x14ac:dyDescent="0.25">
      <c r="A282" s="42">
        <v>193</v>
      </c>
      <c r="B282" s="32">
        <v>278</v>
      </c>
      <c r="C282" s="31">
        <v>174</v>
      </c>
      <c r="D282" s="31" t="s">
        <v>817</v>
      </c>
      <c r="E282" s="20">
        <v>1</v>
      </c>
      <c r="F282" s="20">
        <v>0</v>
      </c>
      <c r="G282" s="12" t="s">
        <v>5</v>
      </c>
      <c r="H282" s="4" t="s">
        <v>327</v>
      </c>
      <c r="I282" s="4" t="s">
        <v>71</v>
      </c>
      <c r="J282" s="9" t="s">
        <v>960</v>
      </c>
    </row>
    <row r="283" spans="1:10" x14ac:dyDescent="0.25">
      <c r="A283" s="42">
        <v>314</v>
      </c>
      <c r="B283" s="32">
        <v>279</v>
      </c>
      <c r="C283" s="31">
        <v>175</v>
      </c>
      <c r="D283" s="31" t="s">
        <v>817</v>
      </c>
      <c r="E283" s="20">
        <v>1</v>
      </c>
      <c r="F283" s="20">
        <v>0</v>
      </c>
      <c r="G283" s="12" t="s">
        <v>5</v>
      </c>
      <c r="H283" s="4" t="s">
        <v>763</v>
      </c>
      <c r="I283" s="4" t="s">
        <v>49</v>
      </c>
      <c r="J283" s="9" t="s">
        <v>971</v>
      </c>
    </row>
    <row r="284" spans="1:10" x14ac:dyDescent="0.25">
      <c r="A284" s="42">
        <v>372</v>
      </c>
      <c r="B284" s="32">
        <v>280</v>
      </c>
      <c r="C284" s="31">
        <v>176</v>
      </c>
      <c r="D284" s="31" t="s">
        <v>817</v>
      </c>
      <c r="E284" s="20">
        <v>1</v>
      </c>
      <c r="F284" s="20">
        <v>0</v>
      </c>
      <c r="G284" s="12" t="s">
        <v>5</v>
      </c>
      <c r="H284" s="4" t="s">
        <v>656</v>
      </c>
      <c r="I284" s="4" t="s">
        <v>45</v>
      </c>
      <c r="J284" s="9" t="s">
        <v>967</v>
      </c>
    </row>
    <row r="285" spans="1:10" x14ac:dyDescent="0.25">
      <c r="A285" s="42">
        <v>343</v>
      </c>
      <c r="B285" s="32">
        <v>281</v>
      </c>
      <c r="C285" s="31">
        <v>177</v>
      </c>
      <c r="D285" s="31" t="s">
        <v>817</v>
      </c>
      <c r="E285" s="20">
        <v>1</v>
      </c>
      <c r="F285" s="20">
        <v>0</v>
      </c>
      <c r="G285" s="12" t="s">
        <v>5</v>
      </c>
      <c r="H285" s="4" t="s">
        <v>666</v>
      </c>
      <c r="I285" s="4" t="s">
        <v>49</v>
      </c>
      <c r="J285" s="9" t="s">
        <v>967</v>
      </c>
    </row>
    <row r="286" spans="1:10" x14ac:dyDescent="0.25">
      <c r="A286" s="42">
        <v>162</v>
      </c>
      <c r="B286" s="32">
        <v>282</v>
      </c>
      <c r="C286" s="31" t="s">
        <v>817</v>
      </c>
      <c r="D286" s="31">
        <v>105</v>
      </c>
      <c r="E286" s="20">
        <v>0</v>
      </c>
      <c r="F286" s="20">
        <v>1</v>
      </c>
      <c r="G286" s="12" t="s">
        <v>6</v>
      </c>
      <c r="H286" s="4" t="s">
        <v>307</v>
      </c>
      <c r="I286" s="4" t="s">
        <v>45</v>
      </c>
      <c r="J286" s="9" t="s">
        <v>964</v>
      </c>
    </row>
    <row r="287" spans="1:10" x14ac:dyDescent="0.25">
      <c r="A287" s="42">
        <v>301</v>
      </c>
      <c r="B287" s="32">
        <v>283</v>
      </c>
      <c r="C287" s="31" t="s">
        <v>817</v>
      </c>
      <c r="D287" s="31">
        <v>106</v>
      </c>
      <c r="E287" s="20">
        <v>0</v>
      </c>
      <c r="F287" s="20">
        <v>1</v>
      </c>
      <c r="G287" s="12" t="s">
        <v>6</v>
      </c>
      <c r="H287" s="4" t="s">
        <v>600</v>
      </c>
      <c r="I287" s="4" t="s">
        <v>45</v>
      </c>
      <c r="J287" s="9" t="s">
        <v>964</v>
      </c>
    </row>
    <row r="288" spans="1:10" x14ac:dyDescent="0.25">
      <c r="A288" s="42">
        <v>161</v>
      </c>
      <c r="B288" s="32">
        <v>284</v>
      </c>
      <c r="C288" s="31" t="s">
        <v>817</v>
      </c>
      <c r="D288" s="31">
        <v>107</v>
      </c>
      <c r="E288" s="20">
        <v>0</v>
      </c>
      <c r="F288" s="20">
        <v>1</v>
      </c>
      <c r="G288" s="12" t="s">
        <v>6</v>
      </c>
      <c r="H288" s="4" t="s">
        <v>306</v>
      </c>
      <c r="I288" s="4" t="s">
        <v>45</v>
      </c>
      <c r="J288" s="9" t="s">
        <v>964</v>
      </c>
    </row>
    <row r="289" spans="1:10" x14ac:dyDescent="0.25">
      <c r="A289" s="42">
        <v>238</v>
      </c>
      <c r="B289" s="32">
        <v>285</v>
      </c>
      <c r="C289" s="31" t="s">
        <v>817</v>
      </c>
      <c r="D289" s="31">
        <v>108</v>
      </c>
      <c r="E289" s="20">
        <v>0</v>
      </c>
      <c r="F289" s="20">
        <v>1</v>
      </c>
      <c r="G289" s="12" t="s">
        <v>6</v>
      </c>
      <c r="H289" s="4" t="s">
        <v>649</v>
      </c>
      <c r="I289" s="4" t="s">
        <v>158</v>
      </c>
      <c r="J289" s="9" t="s">
        <v>964</v>
      </c>
    </row>
    <row r="290" spans="1:10" x14ac:dyDescent="0.25">
      <c r="A290" s="42">
        <v>250</v>
      </c>
      <c r="B290" s="32">
        <v>286</v>
      </c>
      <c r="C290" s="31" t="s">
        <v>817</v>
      </c>
      <c r="D290" s="31">
        <v>109</v>
      </c>
      <c r="E290" s="20">
        <v>0</v>
      </c>
      <c r="F290" s="20">
        <v>1</v>
      </c>
      <c r="G290" s="12" t="s">
        <v>6</v>
      </c>
      <c r="H290" s="4" t="s">
        <v>367</v>
      </c>
      <c r="I290" s="4" t="s">
        <v>158</v>
      </c>
      <c r="J290" s="9" t="s">
        <v>970</v>
      </c>
    </row>
    <row r="291" spans="1:10" x14ac:dyDescent="0.25">
      <c r="A291" s="42">
        <v>252</v>
      </c>
      <c r="B291" s="32">
        <v>287</v>
      </c>
      <c r="C291" s="31">
        <v>178</v>
      </c>
      <c r="D291" s="31" t="s">
        <v>817</v>
      </c>
      <c r="E291" s="20">
        <v>1</v>
      </c>
      <c r="F291" s="20">
        <v>0</v>
      </c>
      <c r="G291" s="12" t="s">
        <v>5</v>
      </c>
      <c r="H291" s="4" t="s">
        <v>369</v>
      </c>
      <c r="I291" s="4" t="s">
        <v>158</v>
      </c>
      <c r="J291" s="9" t="s">
        <v>971</v>
      </c>
    </row>
    <row r="292" spans="1:10" x14ac:dyDescent="0.25">
      <c r="A292" s="42">
        <v>249</v>
      </c>
      <c r="B292" s="32">
        <v>288</v>
      </c>
      <c r="C292" s="31">
        <v>179</v>
      </c>
      <c r="D292" s="31" t="s">
        <v>817</v>
      </c>
      <c r="E292" s="20">
        <v>1</v>
      </c>
      <c r="F292" s="20">
        <v>0</v>
      </c>
      <c r="G292" s="12" t="s">
        <v>5</v>
      </c>
      <c r="H292" s="4" t="s">
        <v>366</v>
      </c>
      <c r="I292" s="4" t="s">
        <v>158</v>
      </c>
      <c r="J292" s="9" t="s">
        <v>968</v>
      </c>
    </row>
    <row r="293" spans="1:10" x14ac:dyDescent="0.25">
      <c r="A293" s="42">
        <v>166</v>
      </c>
      <c r="B293" s="32">
        <v>289</v>
      </c>
      <c r="C293" s="31" t="s">
        <v>817</v>
      </c>
      <c r="D293" s="31">
        <v>110</v>
      </c>
      <c r="E293" s="20">
        <v>0</v>
      </c>
      <c r="F293" s="20">
        <v>1</v>
      </c>
      <c r="G293" s="12" t="s">
        <v>6</v>
      </c>
      <c r="H293" s="4" t="s">
        <v>222</v>
      </c>
      <c r="I293" s="4" t="s">
        <v>223</v>
      </c>
      <c r="J293" s="9" t="s">
        <v>973</v>
      </c>
    </row>
    <row r="294" spans="1:10" x14ac:dyDescent="0.25">
      <c r="A294" s="42">
        <v>47</v>
      </c>
      <c r="B294" s="32">
        <v>290</v>
      </c>
      <c r="C294" s="31" t="s">
        <v>817</v>
      </c>
      <c r="D294" s="31">
        <v>111</v>
      </c>
      <c r="E294" s="20">
        <v>0</v>
      </c>
      <c r="F294" s="20">
        <v>1</v>
      </c>
      <c r="G294" s="12" t="s">
        <v>6</v>
      </c>
      <c r="H294" s="4" t="s">
        <v>250</v>
      </c>
      <c r="I294" s="4" t="s">
        <v>218</v>
      </c>
      <c r="J294" s="9" t="s">
        <v>964</v>
      </c>
    </row>
    <row r="295" spans="1:10" x14ac:dyDescent="0.25">
      <c r="A295" s="42">
        <v>48</v>
      </c>
      <c r="B295" s="32">
        <v>291</v>
      </c>
      <c r="C295" s="31">
        <v>180</v>
      </c>
      <c r="D295" s="31" t="s">
        <v>817</v>
      </c>
      <c r="E295" s="20">
        <v>1</v>
      </c>
      <c r="F295" s="20">
        <v>0</v>
      </c>
      <c r="G295" s="12" t="s">
        <v>5</v>
      </c>
      <c r="H295" s="4" t="s">
        <v>251</v>
      </c>
      <c r="I295" s="4" t="s">
        <v>89</v>
      </c>
      <c r="J295" s="9" t="s">
        <v>958</v>
      </c>
    </row>
    <row r="296" spans="1:10" x14ac:dyDescent="0.25">
      <c r="A296" s="42">
        <v>261</v>
      </c>
      <c r="B296" s="32">
        <v>292</v>
      </c>
      <c r="C296" s="31">
        <v>181</v>
      </c>
      <c r="D296" s="31" t="s">
        <v>817</v>
      </c>
      <c r="E296" s="20">
        <v>1</v>
      </c>
      <c r="F296" s="20">
        <v>0</v>
      </c>
      <c r="G296" s="12" t="s">
        <v>5</v>
      </c>
      <c r="H296" s="4" t="s">
        <v>376</v>
      </c>
      <c r="I296" s="4" t="s">
        <v>375</v>
      </c>
      <c r="J296" s="9" t="s">
        <v>962</v>
      </c>
    </row>
    <row r="297" spans="1:10" x14ac:dyDescent="0.25">
      <c r="A297" s="42">
        <v>369</v>
      </c>
      <c r="B297" s="32">
        <v>293</v>
      </c>
      <c r="C297" s="31" t="s">
        <v>817</v>
      </c>
      <c r="D297" s="31">
        <v>112</v>
      </c>
      <c r="E297" s="20">
        <v>0</v>
      </c>
      <c r="F297" s="20">
        <v>1</v>
      </c>
      <c r="G297" s="12" t="s">
        <v>6</v>
      </c>
      <c r="H297" s="4" t="s">
        <v>659</v>
      </c>
      <c r="I297" s="4" t="s">
        <v>660</v>
      </c>
      <c r="J297" s="9" t="s">
        <v>969</v>
      </c>
    </row>
    <row r="298" spans="1:10" x14ac:dyDescent="0.25">
      <c r="A298" s="42">
        <v>347</v>
      </c>
      <c r="B298" s="32">
        <v>294</v>
      </c>
      <c r="C298" s="31" t="s">
        <v>817</v>
      </c>
      <c r="D298" s="31">
        <v>113</v>
      </c>
      <c r="E298" s="20">
        <v>0</v>
      </c>
      <c r="F298" s="20">
        <v>1</v>
      </c>
      <c r="G298" s="12" t="s">
        <v>6</v>
      </c>
      <c r="H298" s="4" t="s">
        <v>809</v>
      </c>
      <c r="I298" s="4" t="s">
        <v>810</v>
      </c>
      <c r="J298" s="9" t="s">
        <v>974</v>
      </c>
    </row>
    <row r="299" spans="1:10" x14ac:dyDescent="0.25">
      <c r="A299" s="42">
        <v>362</v>
      </c>
      <c r="B299" s="32">
        <v>295</v>
      </c>
      <c r="C299" s="31">
        <v>182</v>
      </c>
      <c r="D299" s="31" t="s">
        <v>817</v>
      </c>
      <c r="E299" s="20">
        <v>1</v>
      </c>
      <c r="F299" s="20">
        <v>0</v>
      </c>
      <c r="G299" s="12" t="s">
        <v>5</v>
      </c>
      <c r="H299" s="4" t="s">
        <v>795</v>
      </c>
      <c r="I299" s="4" t="s">
        <v>111</v>
      </c>
      <c r="J299" s="9" t="s">
        <v>963</v>
      </c>
    </row>
    <row r="300" spans="1:10" x14ac:dyDescent="0.25">
      <c r="A300" s="42">
        <v>78</v>
      </c>
      <c r="B300" s="32">
        <v>296</v>
      </c>
      <c r="C300" s="31" t="s">
        <v>817</v>
      </c>
      <c r="D300" s="31">
        <v>114</v>
      </c>
      <c r="E300" s="20">
        <v>0</v>
      </c>
      <c r="F300" s="20">
        <v>1</v>
      </c>
      <c r="G300" s="12" t="s">
        <v>6</v>
      </c>
      <c r="H300" s="4" t="s">
        <v>118</v>
      </c>
      <c r="I300" s="4" t="s">
        <v>232</v>
      </c>
      <c r="J300" s="9" t="s">
        <v>973</v>
      </c>
    </row>
    <row r="301" spans="1:10" x14ac:dyDescent="0.25">
      <c r="A301" s="42">
        <v>85</v>
      </c>
      <c r="B301" s="32">
        <v>297</v>
      </c>
      <c r="C301" s="31" t="s">
        <v>817</v>
      </c>
      <c r="D301" s="31">
        <v>115</v>
      </c>
      <c r="E301" s="20">
        <v>0</v>
      </c>
      <c r="F301" s="20">
        <v>1</v>
      </c>
      <c r="G301" s="12" t="s">
        <v>6</v>
      </c>
      <c r="H301" s="4" t="s">
        <v>124</v>
      </c>
      <c r="I301" s="4" t="s">
        <v>232</v>
      </c>
      <c r="J301" s="9" t="s">
        <v>972</v>
      </c>
    </row>
    <row r="302" spans="1:10" x14ac:dyDescent="0.25">
      <c r="A302" s="42">
        <v>305</v>
      </c>
      <c r="B302" s="32">
        <v>298</v>
      </c>
      <c r="C302" s="31" t="s">
        <v>817</v>
      </c>
      <c r="D302" s="31">
        <v>116</v>
      </c>
      <c r="E302" s="20">
        <v>0</v>
      </c>
      <c r="F302" s="20">
        <v>1</v>
      </c>
      <c r="G302" s="12" t="s">
        <v>6</v>
      </c>
      <c r="H302" s="4" t="s">
        <v>759</v>
      </c>
      <c r="I302" s="4" t="s">
        <v>253</v>
      </c>
      <c r="J302" s="9" t="s">
        <v>982</v>
      </c>
    </row>
    <row r="303" spans="1:10" x14ac:dyDescent="0.25">
      <c r="A303" s="42">
        <v>217</v>
      </c>
      <c r="B303" s="32">
        <v>299</v>
      </c>
      <c r="C303" s="31">
        <v>183</v>
      </c>
      <c r="D303" s="31" t="s">
        <v>817</v>
      </c>
      <c r="E303" s="20">
        <v>1</v>
      </c>
      <c r="F303" s="20">
        <v>0</v>
      </c>
      <c r="G303" s="12" t="s">
        <v>5</v>
      </c>
      <c r="H303" s="4" t="s">
        <v>344</v>
      </c>
      <c r="I303" s="4" t="s">
        <v>54</v>
      </c>
      <c r="J303" s="9" t="s">
        <v>959</v>
      </c>
    </row>
    <row r="304" spans="1:10" x14ac:dyDescent="0.25">
      <c r="A304" s="42">
        <v>304</v>
      </c>
      <c r="B304" s="32">
        <v>300</v>
      </c>
      <c r="C304" s="31" t="s">
        <v>817</v>
      </c>
      <c r="D304" s="31">
        <v>117</v>
      </c>
      <c r="E304" s="20">
        <v>0</v>
      </c>
      <c r="F304" s="20">
        <v>1</v>
      </c>
      <c r="G304" s="12" t="s">
        <v>6</v>
      </c>
      <c r="H304" s="4" t="s">
        <v>761</v>
      </c>
      <c r="I304" s="4" t="s">
        <v>253</v>
      </c>
      <c r="J304" s="9" t="s">
        <v>964</v>
      </c>
    </row>
    <row r="305" spans="1:10" x14ac:dyDescent="0.25">
      <c r="A305" s="42">
        <v>13</v>
      </c>
      <c r="B305" s="32">
        <v>301</v>
      </c>
      <c r="C305" s="31">
        <v>184</v>
      </c>
      <c r="D305" s="31" t="s">
        <v>817</v>
      </c>
      <c r="E305" s="20">
        <v>1</v>
      </c>
      <c r="F305" s="20">
        <v>0</v>
      </c>
      <c r="G305" s="12" t="s">
        <v>5</v>
      </c>
      <c r="H305" s="4" t="s">
        <v>106</v>
      </c>
      <c r="I305" s="4" t="s">
        <v>240</v>
      </c>
      <c r="J305" s="9" t="s">
        <v>971</v>
      </c>
    </row>
    <row r="306" spans="1:10" x14ac:dyDescent="0.25">
      <c r="A306" s="42">
        <v>204</v>
      </c>
      <c r="B306" s="32">
        <v>302</v>
      </c>
      <c r="C306" s="31" t="s">
        <v>817</v>
      </c>
      <c r="D306" s="31">
        <v>118</v>
      </c>
      <c r="E306" s="20">
        <v>0</v>
      </c>
      <c r="F306" s="20">
        <v>1</v>
      </c>
      <c r="G306" s="12" t="s">
        <v>6</v>
      </c>
      <c r="H306" s="4" t="s">
        <v>335</v>
      </c>
      <c r="I306" s="4" t="s">
        <v>45</v>
      </c>
      <c r="J306" s="9" t="s">
        <v>969</v>
      </c>
    </row>
    <row r="307" spans="1:10" x14ac:dyDescent="0.25">
      <c r="A307" s="42">
        <v>127</v>
      </c>
      <c r="B307" s="32">
        <v>303</v>
      </c>
      <c r="C307" s="31">
        <v>185</v>
      </c>
      <c r="D307" s="31" t="s">
        <v>817</v>
      </c>
      <c r="E307" s="20">
        <v>1</v>
      </c>
      <c r="F307" s="20">
        <v>0</v>
      </c>
      <c r="G307" s="12" t="s">
        <v>5</v>
      </c>
      <c r="H307" s="4" t="s">
        <v>285</v>
      </c>
      <c r="I307" s="4" t="s">
        <v>45</v>
      </c>
      <c r="J307" s="9" t="s">
        <v>962</v>
      </c>
    </row>
    <row r="308" spans="1:10" x14ac:dyDescent="0.25">
      <c r="A308" s="42">
        <v>198</v>
      </c>
      <c r="B308" s="32">
        <v>304</v>
      </c>
      <c r="C308" s="31">
        <v>186</v>
      </c>
      <c r="D308" s="31" t="s">
        <v>817</v>
      </c>
      <c r="E308" s="20">
        <v>1</v>
      </c>
      <c r="F308" s="20">
        <v>0</v>
      </c>
      <c r="G308" s="12" t="s">
        <v>5</v>
      </c>
      <c r="H308" s="4" t="s">
        <v>330</v>
      </c>
      <c r="I308" s="4" t="s">
        <v>329</v>
      </c>
      <c r="J308" s="9" t="s">
        <v>962</v>
      </c>
    </row>
    <row r="309" spans="1:10" x14ac:dyDescent="0.25">
      <c r="A309" s="42">
        <v>367</v>
      </c>
      <c r="B309" s="32">
        <v>305</v>
      </c>
      <c r="C309" s="31">
        <v>187</v>
      </c>
      <c r="D309" s="31" t="s">
        <v>817</v>
      </c>
      <c r="E309" s="20">
        <v>1</v>
      </c>
      <c r="F309" s="20">
        <v>0</v>
      </c>
      <c r="G309" s="12" t="s">
        <v>5</v>
      </c>
      <c r="H309" s="4" t="s">
        <v>789</v>
      </c>
      <c r="I309" s="4" t="s">
        <v>790</v>
      </c>
      <c r="J309" s="9" t="s">
        <v>33</v>
      </c>
    </row>
    <row r="310" spans="1:10" x14ac:dyDescent="0.25">
      <c r="A310" s="42">
        <v>340</v>
      </c>
      <c r="B310" s="32">
        <v>306</v>
      </c>
      <c r="C310" s="31" t="s">
        <v>817</v>
      </c>
      <c r="D310" s="31">
        <v>119</v>
      </c>
      <c r="E310" s="20">
        <v>0</v>
      </c>
      <c r="F310" s="20">
        <v>1</v>
      </c>
      <c r="G310" s="12" t="s">
        <v>6</v>
      </c>
      <c r="H310" s="4" t="s">
        <v>651</v>
      </c>
      <c r="I310" s="4" t="s">
        <v>45</v>
      </c>
      <c r="J310" s="9" t="s">
        <v>969</v>
      </c>
    </row>
    <row r="311" spans="1:10" x14ac:dyDescent="0.25">
      <c r="A311" s="42">
        <v>262</v>
      </c>
      <c r="B311" s="32">
        <v>307</v>
      </c>
      <c r="C311" s="31">
        <v>188</v>
      </c>
      <c r="D311" s="31" t="s">
        <v>817</v>
      </c>
      <c r="E311" s="20">
        <v>1</v>
      </c>
      <c r="F311" s="20">
        <v>0</v>
      </c>
      <c r="G311" s="12" t="s">
        <v>5</v>
      </c>
      <c r="H311" s="4" t="s">
        <v>377</v>
      </c>
      <c r="I311" s="4" t="s">
        <v>375</v>
      </c>
      <c r="J311" s="9" t="s">
        <v>962</v>
      </c>
    </row>
    <row r="312" spans="1:10" x14ac:dyDescent="0.25">
      <c r="A312" s="42">
        <v>365</v>
      </c>
      <c r="B312" s="32">
        <v>308</v>
      </c>
      <c r="C312" s="31" t="s">
        <v>817</v>
      </c>
      <c r="D312" s="31">
        <v>120</v>
      </c>
      <c r="E312" s="20">
        <v>0</v>
      </c>
      <c r="F312" s="20">
        <v>1</v>
      </c>
      <c r="G312" s="12" t="s">
        <v>6</v>
      </c>
      <c r="H312" s="4" t="s">
        <v>791</v>
      </c>
      <c r="I312" s="4" t="s">
        <v>111</v>
      </c>
      <c r="J312" s="9" t="s">
        <v>32</v>
      </c>
    </row>
    <row r="313" spans="1:10" x14ac:dyDescent="0.25">
      <c r="A313" s="42">
        <v>364</v>
      </c>
      <c r="B313" s="32">
        <v>309</v>
      </c>
      <c r="C313" s="31" t="s">
        <v>817</v>
      </c>
      <c r="D313" s="31">
        <v>121</v>
      </c>
      <c r="E313" s="20">
        <v>0</v>
      </c>
      <c r="F313" s="20">
        <v>1</v>
      </c>
      <c r="G313" s="12" t="s">
        <v>6</v>
      </c>
      <c r="H313" s="4" t="s">
        <v>792</v>
      </c>
      <c r="I313" s="4" t="s">
        <v>111</v>
      </c>
      <c r="J313" s="9" t="s">
        <v>32</v>
      </c>
    </row>
    <row r="314" spans="1:10" x14ac:dyDescent="0.25">
      <c r="A314" s="42">
        <v>139</v>
      </c>
      <c r="B314" s="32">
        <v>310</v>
      </c>
      <c r="C314" s="31" t="s">
        <v>817</v>
      </c>
      <c r="D314" s="31">
        <v>122</v>
      </c>
      <c r="E314" s="20">
        <v>0</v>
      </c>
      <c r="F314" s="20">
        <v>1</v>
      </c>
      <c r="G314" s="12" t="s">
        <v>6</v>
      </c>
      <c r="H314" s="4" t="s">
        <v>287</v>
      </c>
      <c r="I314" s="4" t="s">
        <v>49</v>
      </c>
      <c r="J314" s="9" t="s">
        <v>964</v>
      </c>
    </row>
    <row r="315" spans="1:10" x14ac:dyDescent="0.25">
      <c r="A315" s="42">
        <v>190</v>
      </c>
      <c r="B315" s="32">
        <v>311</v>
      </c>
      <c r="C315" s="31" t="s">
        <v>817</v>
      </c>
      <c r="D315" s="31">
        <v>123</v>
      </c>
      <c r="E315" s="20">
        <v>0</v>
      </c>
      <c r="F315" s="20">
        <v>1</v>
      </c>
      <c r="G315" s="12" t="s">
        <v>6</v>
      </c>
      <c r="H315" s="4" t="s">
        <v>326</v>
      </c>
      <c r="I315" s="4" t="s">
        <v>49</v>
      </c>
      <c r="J315" s="9" t="s">
        <v>970</v>
      </c>
    </row>
    <row r="316" spans="1:10" x14ac:dyDescent="0.25">
      <c r="A316" s="42">
        <v>69</v>
      </c>
      <c r="B316" s="32">
        <v>312</v>
      </c>
      <c r="C316" s="31" t="s">
        <v>817</v>
      </c>
      <c r="D316" s="31">
        <v>124</v>
      </c>
      <c r="E316" s="20">
        <v>0</v>
      </c>
      <c r="F316" s="20">
        <v>1</v>
      </c>
      <c r="G316" s="12" t="s">
        <v>6</v>
      </c>
      <c r="H316" s="4" t="s">
        <v>175</v>
      </c>
      <c r="I316" s="4" t="s">
        <v>48</v>
      </c>
      <c r="J316" s="9" t="s">
        <v>964</v>
      </c>
    </row>
    <row r="317" spans="1:10" x14ac:dyDescent="0.25">
      <c r="A317" s="42">
        <v>70</v>
      </c>
      <c r="B317" s="32">
        <v>313</v>
      </c>
      <c r="C317" s="31">
        <v>189</v>
      </c>
      <c r="D317" s="31" t="s">
        <v>817</v>
      </c>
      <c r="E317" s="20">
        <v>1</v>
      </c>
      <c r="F317" s="20">
        <v>0</v>
      </c>
      <c r="G317" s="12" t="s">
        <v>5</v>
      </c>
      <c r="H317" s="4" t="s">
        <v>174</v>
      </c>
      <c r="I317" s="4" t="s">
        <v>48</v>
      </c>
      <c r="J317" s="9" t="s">
        <v>960</v>
      </c>
    </row>
    <row r="318" spans="1:10" x14ac:dyDescent="0.25">
      <c r="A318" s="42">
        <v>1</v>
      </c>
      <c r="B318" s="32">
        <v>314</v>
      </c>
      <c r="C318" s="31">
        <v>190</v>
      </c>
      <c r="D318" s="31" t="s">
        <v>817</v>
      </c>
      <c r="E318" s="20">
        <v>1</v>
      </c>
      <c r="F318" s="20">
        <v>0</v>
      </c>
      <c r="G318" s="12" t="s">
        <v>5</v>
      </c>
      <c r="H318" s="4" t="s">
        <v>41</v>
      </c>
      <c r="I318" s="4" t="s">
        <v>42</v>
      </c>
      <c r="J318" s="9" t="s">
        <v>967</v>
      </c>
    </row>
    <row r="319" spans="1:10" x14ac:dyDescent="0.25">
      <c r="A319" s="42">
        <v>165</v>
      </c>
      <c r="B319" s="32">
        <v>315</v>
      </c>
      <c r="C319" s="31" t="s">
        <v>817</v>
      </c>
      <c r="D319" s="31">
        <v>125</v>
      </c>
      <c r="E319" s="20">
        <v>0</v>
      </c>
      <c r="F319" s="20">
        <v>1</v>
      </c>
      <c r="G319" s="12" t="s">
        <v>6</v>
      </c>
      <c r="H319" s="4" t="s">
        <v>309</v>
      </c>
      <c r="I319" s="4" t="s">
        <v>48</v>
      </c>
      <c r="J319" s="9" t="s">
        <v>972</v>
      </c>
    </row>
    <row r="320" spans="1:10" x14ac:dyDescent="0.25">
      <c r="A320" s="42">
        <v>53</v>
      </c>
      <c r="B320" s="32">
        <v>316</v>
      </c>
      <c r="C320" s="31">
        <v>191</v>
      </c>
      <c r="D320" s="31" t="s">
        <v>817</v>
      </c>
      <c r="E320" s="20">
        <v>1</v>
      </c>
      <c r="F320" s="20">
        <v>0</v>
      </c>
      <c r="G320" s="12" t="s">
        <v>5</v>
      </c>
      <c r="H320" s="4" t="s">
        <v>254</v>
      </c>
      <c r="I320" s="4" t="s">
        <v>141</v>
      </c>
      <c r="J320" s="9" t="s">
        <v>967</v>
      </c>
    </row>
    <row r="321" spans="1:10" x14ac:dyDescent="0.25">
      <c r="A321" s="42">
        <v>4</v>
      </c>
      <c r="B321" s="32">
        <v>317</v>
      </c>
      <c r="C321" s="31">
        <v>192</v>
      </c>
      <c r="D321" s="31" t="s">
        <v>817</v>
      </c>
      <c r="E321" s="20">
        <v>1</v>
      </c>
      <c r="F321" s="20">
        <v>0</v>
      </c>
      <c r="G321" s="12" t="s">
        <v>5</v>
      </c>
      <c r="H321" s="4" t="s">
        <v>73</v>
      </c>
      <c r="I321" s="4" t="s">
        <v>43</v>
      </c>
      <c r="J321" s="9" t="s">
        <v>967</v>
      </c>
    </row>
  </sheetData>
  <sheetProtection insertRows="0"/>
  <mergeCells count="1">
    <mergeCell ref="A3:J3"/>
  </mergeCells>
  <phoneticPr fontId="0" type="noConversion"/>
  <conditionalFormatting sqref="G6:G321">
    <cfRule type="cellIs" dxfId="10" priority="1" stopIfTrue="1" operator="equal">
      <formula>"W"</formula>
    </cfRule>
  </conditionalFormatting>
  <pageMargins left="0.78740157480314965" right="0.59055118110236227" top="0.52" bottom="0.65" header="0.32" footer="0.57999999999999996"/>
  <pageSetup paperSize="9" scale="82" fitToHeight="10" orientation="portrait" horizontalDpi="360" verticalDpi="360" r:id="rId1"/>
  <headerFooter alignWithMargins="0">
    <oddHeader>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A11" sqref="A11"/>
    </sheetView>
  </sheetViews>
  <sheetFormatPr baseColWidth="10" defaultRowHeight="12.75" x14ac:dyDescent="0.2"/>
  <cols>
    <col min="1" max="1" width="38.5703125" bestFit="1" customWidth="1"/>
    <col min="2" max="2" width="8.28515625" customWidth="1"/>
    <col min="3" max="3" width="6.28515625" customWidth="1"/>
  </cols>
  <sheetData>
    <row r="1" spans="1:7" ht="15" x14ac:dyDescent="0.2">
      <c r="A1" s="104" t="str">
        <f>+'9,5km Einlauf'!A1</f>
        <v>15. Sterntaler-Lauf, 27.09.2015</v>
      </c>
    </row>
    <row r="3" spans="1:7" ht="18" x14ac:dyDescent="0.25">
      <c r="A3" s="25" t="s">
        <v>97</v>
      </c>
    </row>
    <row r="4" spans="1:7" x14ac:dyDescent="0.2">
      <c r="A4" t="s">
        <v>100</v>
      </c>
    </row>
    <row r="7" spans="1:7" x14ac:dyDescent="0.2">
      <c r="A7" t="s">
        <v>2</v>
      </c>
      <c r="D7" s="23" t="s">
        <v>15</v>
      </c>
      <c r="E7" s="23" t="s">
        <v>31</v>
      </c>
      <c r="F7" s="23" t="s">
        <v>98</v>
      </c>
      <c r="G7" s="23" t="s">
        <v>99</v>
      </c>
    </row>
    <row r="8" spans="1:7" x14ac:dyDescent="0.2">
      <c r="A8" s="38" t="s">
        <v>43</v>
      </c>
      <c r="B8">
        <v>53</v>
      </c>
      <c r="D8">
        <v>4</v>
      </c>
      <c r="E8">
        <v>21</v>
      </c>
      <c r="F8">
        <v>2</v>
      </c>
      <c r="G8">
        <v>26</v>
      </c>
    </row>
    <row r="10" spans="1:7" x14ac:dyDescent="0.2">
      <c r="A10" t="s">
        <v>2</v>
      </c>
    </row>
    <row r="11" spans="1:7" x14ac:dyDescent="0.2">
      <c r="A11" s="105" t="s">
        <v>71</v>
      </c>
      <c r="B11">
        <v>31</v>
      </c>
      <c r="D11">
        <v>27</v>
      </c>
      <c r="E11">
        <v>3</v>
      </c>
      <c r="F11">
        <v>1</v>
      </c>
      <c r="G11">
        <v>0</v>
      </c>
    </row>
    <row r="13" spans="1:7" x14ac:dyDescent="0.2">
      <c r="A13" t="s">
        <v>2</v>
      </c>
    </row>
    <row r="14" spans="1:7" x14ac:dyDescent="0.2">
      <c r="A14" s="38" t="s">
        <v>49</v>
      </c>
      <c r="B14">
        <v>43</v>
      </c>
      <c r="D14">
        <v>30</v>
      </c>
      <c r="E14">
        <v>7</v>
      </c>
      <c r="F14">
        <v>6</v>
      </c>
      <c r="G14">
        <v>0</v>
      </c>
    </row>
    <row r="16" spans="1:7" x14ac:dyDescent="0.2">
      <c r="A16" t="s">
        <v>2</v>
      </c>
    </row>
    <row r="17" spans="1:7" x14ac:dyDescent="0.2">
      <c r="A17" s="38" t="s">
        <v>70</v>
      </c>
      <c r="B17">
        <v>7</v>
      </c>
      <c r="D17">
        <v>0</v>
      </c>
      <c r="E17">
        <v>1</v>
      </c>
      <c r="F17">
        <v>6</v>
      </c>
      <c r="G17">
        <v>0</v>
      </c>
    </row>
    <row r="19" spans="1:7" x14ac:dyDescent="0.2">
      <c r="A19" t="s">
        <v>2</v>
      </c>
    </row>
    <row r="20" spans="1:7" x14ac:dyDescent="0.2">
      <c r="A20" s="38" t="s">
        <v>492</v>
      </c>
      <c r="B20">
        <v>16</v>
      </c>
      <c r="D20">
        <v>0</v>
      </c>
      <c r="E20">
        <v>0</v>
      </c>
      <c r="F20">
        <v>16</v>
      </c>
      <c r="G20">
        <v>0</v>
      </c>
    </row>
    <row r="22" spans="1:7" x14ac:dyDescent="0.2">
      <c r="A22" t="s">
        <v>2</v>
      </c>
    </row>
    <row r="23" spans="1:7" x14ac:dyDescent="0.2">
      <c r="A23" s="38" t="s">
        <v>42</v>
      </c>
      <c r="B23">
        <v>13</v>
      </c>
      <c r="D23">
        <v>11</v>
      </c>
      <c r="E23">
        <v>0</v>
      </c>
      <c r="F23">
        <v>2</v>
      </c>
      <c r="G23">
        <v>0</v>
      </c>
    </row>
    <row r="25" spans="1:7" x14ac:dyDescent="0.2">
      <c r="A25" t="s">
        <v>2</v>
      </c>
    </row>
    <row r="26" spans="1:7" x14ac:dyDescent="0.2">
      <c r="A26" s="38" t="s">
        <v>54</v>
      </c>
      <c r="B26">
        <v>12</v>
      </c>
      <c r="D26">
        <v>11</v>
      </c>
      <c r="E26">
        <v>0</v>
      </c>
      <c r="F26">
        <v>1</v>
      </c>
      <c r="G26">
        <v>0</v>
      </c>
    </row>
    <row r="28" spans="1:7" x14ac:dyDescent="0.2">
      <c r="A28" t="s">
        <v>2</v>
      </c>
    </row>
    <row r="29" spans="1:7" x14ac:dyDescent="0.2">
      <c r="A29" s="38" t="s">
        <v>130</v>
      </c>
      <c r="B29">
        <v>6</v>
      </c>
      <c r="D29">
        <v>1</v>
      </c>
      <c r="E29">
        <v>5</v>
      </c>
      <c r="F29">
        <v>0</v>
      </c>
      <c r="G29">
        <v>0</v>
      </c>
    </row>
    <row r="31" spans="1:7" x14ac:dyDescent="0.2">
      <c r="A31" t="s">
        <v>2</v>
      </c>
    </row>
    <row r="32" spans="1:7" x14ac:dyDescent="0.2">
      <c r="A32" s="38" t="s">
        <v>46</v>
      </c>
      <c r="B32">
        <v>13</v>
      </c>
      <c r="D32">
        <v>13</v>
      </c>
      <c r="E32">
        <v>0</v>
      </c>
      <c r="F32">
        <v>0</v>
      </c>
      <c r="G32">
        <v>0</v>
      </c>
    </row>
    <row r="34" spans="1:7" x14ac:dyDescent="0.2">
      <c r="A34" t="s">
        <v>2</v>
      </c>
    </row>
    <row r="35" spans="1:7" x14ac:dyDescent="0.2">
      <c r="A35" s="38" t="s">
        <v>82</v>
      </c>
      <c r="B35">
        <v>16</v>
      </c>
      <c r="D35">
        <v>2</v>
      </c>
      <c r="E35">
        <v>0</v>
      </c>
      <c r="F35">
        <v>14</v>
      </c>
      <c r="G35">
        <v>0</v>
      </c>
    </row>
    <row r="37" spans="1:7" x14ac:dyDescent="0.2">
      <c r="A37" t="s">
        <v>2</v>
      </c>
    </row>
    <row r="38" spans="1:7" x14ac:dyDescent="0.2">
      <c r="A38" s="38" t="s">
        <v>53</v>
      </c>
      <c r="B38">
        <v>15</v>
      </c>
      <c r="D38">
        <v>6</v>
      </c>
      <c r="E38">
        <v>0</v>
      </c>
      <c r="F38">
        <v>9</v>
      </c>
      <c r="G38">
        <v>0</v>
      </c>
    </row>
    <row r="40" spans="1:7" x14ac:dyDescent="0.2">
      <c r="A40" t="s">
        <v>2</v>
      </c>
    </row>
    <row r="41" spans="1:7" x14ac:dyDescent="0.2">
      <c r="A41" s="38" t="s">
        <v>158</v>
      </c>
      <c r="B41">
        <v>23</v>
      </c>
      <c r="D41">
        <v>23</v>
      </c>
      <c r="E41">
        <v>0</v>
      </c>
      <c r="F41">
        <v>0</v>
      </c>
      <c r="G41">
        <v>0</v>
      </c>
    </row>
    <row r="43" spans="1:7" x14ac:dyDescent="0.2">
      <c r="A43" t="s">
        <v>2</v>
      </c>
    </row>
    <row r="44" spans="1:7" x14ac:dyDescent="0.2">
      <c r="A44" s="38" t="s">
        <v>91</v>
      </c>
      <c r="B44">
        <v>17</v>
      </c>
      <c r="D44">
        <v>3</v>
      </c>
      <c r="E44">
        <v>7</v>
      </c>
      <c r="F44">
        <v>2</v>
      </c>
      <c r="G44">
        <v>5</v>
      </c>
    </row>
    <row r="46" spans="1:7" x14ac:dyDescent="0.2">
      <c r="A46" t="s">
        <v>2</v>
      </c>
    </row>
    <row r="47" spans="1:7" x14ac:dyDescent="0.2">
      <c r="A47" s="38" t="s">
        <v>329</v>
      </c>
      <c r="B47">
        <v>7</v>
      </c>
      <c r="D47">
        <v>6</v>
      </c>
      <c r="E47">
        <v>0</v>
      </c>
      <c r="F47">
        <v>0</v>
      </c>
      <c r="G47">
        <v>1</v>
      </c>
    </row>
    <row r="49" spans="1:7" x14ac:dyDescent="0.2">
      <c r="A49" t="s">
        <v>2</v>
      </c>
    </row>
    <row r="50" spans="1:7" x14ac:dyDescent="0.2">
      <c r="A50" s="38" t="s">
        <v>320</v>
      </c>
      <c r="B50">
        <v>25</v>
      </c>
      <c r="D50">
        <v>5</v>
      </c>
      <c r="E50">
        <v>0</v>
      </c>
      <c r="F50">
        <v>20</v>
      </c>
      <c r="G50">
        <v>0</v>
      </c>
    </row>
    <row r="52" spans="1:7" x14ac:dyDescent="0.2">
      <c r="A52" t="s">
        <v>2</v>
      </c>
    </row>
    <row r="53" spans="1:7" x14ac:dyDescent="0.2">
      <c r="A53" s="38" t="s">
        <v>52</v>
      </c>
      <c r="B53">
        <v>12</v>
      </c>
      <c r="D53">
        <v>8</v>
      </c>
      <c r="E53">
        <v>3</v>
      </c>
      <c r="F53">
        <v>0</v>
      </c>
      <c r="G53">
        <v>1</v>
      </c>
    </row>
    <row r="55" spans="1:7" x14ac:dyDescent="0.2">
      <c r="A55" t="s">
        <v>2</v>
      </c>
    </row>
    <row r="56" spans="1:7" x14ac:dyDescent="0.2">
      <c r="A56" s="38" t="s">
        <v>619</v>
      </c>
      <c r="B56">
        <v>7</v>
      </c>
      <c r="D56">
        <v>0</v>
      </c>
      <c r="E56">
        <v>7</v>
      </c>
      <c r="F56">
        <v>0</v>
      </c>
      <c r="G56">
        <v>0</v>
      </c>
    </row>
  </sheetData>
  <phoneticPr fontId="8" type="noConversion"/>
  <pageMargins left="0.7" right="0.7" top="0.78740157499999996" bottom="0.78740157499999996" header="0.3" footer="0.3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 enableFormatConditionsCalculation="0">
    <tabColor indexed="17"/>
    <pageSetUpPr fitToPage="1"/>
  </sheetPr>
  <dimension ref="A1:I67"/>
  <sheetViews>
    <sheetView showZeros="0" workbookViewId="0">
      <pane ySplit="4" topLeftCell="A11" activePane="bottomLeft" state="frozen"/>
      <selection pane="bottomLeft" activeCell="A2" sqref="A2"/>
    </sheetView>
  </sheetViews>
  <sheetFormatPr baseColWidth="10" defaultRowHeight="13.5" x14ac:dyDescent="0.25"/>
  <cols>
    <col min="1" max="1" width="10.7109375" style="2" customWidth="1"/>
    <col min="2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9.42578125" style="2" bestFit="1" customWidth="1"/>
    <col min="10" max="16384" width="11.42578125" style="2"/>
  </cols>
  <sheetData>
    <row r="1" spans="1:9" x14ac:dyDescent="0.25">
      <c r="A1" s="1" t="str">
        <f>+'9,5km Einlauf'!A1</f>
        <v>15. Sterntaler-Lauf, 27.09.2015</v>
      </c>
    </row>
    <row r="2" spans="1:9" x14ac:dyDescent="0.25">
      <c r="A2" s="1"/>
    </row>
    <row r="3" spans="1:9" ht="18" customHeight="1" x14ac:dyDescent="0.25">
      <c r="A3" s="107" t="s">
        <v>7</v>
      </c>
      <c r="B3" s="107"/>
      <c r="C3" s="107"/>
      <c r="D3" s="107"/>
      <c r="E3" s="107"/>
      <c r="F3" s="107"/>
      <c r="G3" s="107"/>
      <c r="H3" s="107"/>
      <c r="I3" s="107"/>
    </row>
    <row r="4" spans="1:9" ht="27" x14ac:dyDescent="0.25">
      <c r="A4" s="15" t="s">
        <v>3</v>
      </c>
      <c r="B4" s="19" t="s">
        <v>10</v>
      </c>
      <c r="C4" s="19" t="s">
        <v>8</v>
      </c>
      <c r="D4" s="19" t="s">
        <v>9</v>
      </c>
      <c r="E4" s="19" t="s">
        <v>11</v>
      </c>
      <c r="F4" s="19" t="s">
        <v>12</v>
      </c>
      <c r="G4" s="16" t="s">
        <v>4</v>
      </c>
      <c r="H4" s="17" t="s">
        <v>1</v>
      </c>
      <c r="I4" s="17" t="s">
        <v>2</v>
      </c>
    </row>
    <row r="5" spans="1:9" x14ac:dyDescent="0.25">
      <c r="A5" s="42">
        <v>490</v>
      </c>
      <c r="B5" s="31">
        <v>1</v>
      </c>
      <c r="C5" s="31">
        <v>1</v>
      </c>
      <c r="D5" s="31" t="s">
        <v>817</v>
      </c>
      <c r="E5" s="20">
        <v>1</v>
      </c>
      <c r="F5" s="20">
        <v>0</v>
      </c>
      <c r="G5" s="5" t="s">
        <v>5</v>
      </c>
      <c r="H5" s="6" t="s">
        <v>462</v>
      </c>
      <c r="I5" s="7" t="s">
        <v>463</v>
      </c>
    </row>
    <row r="6" spans="1:9" x14ac:dyDescent="0.25">
      <c r="A6" s="42">
        <v>25</v>
      </c>
      <c r="B6" s="31">
        <v>2</v>
      </c>
      <c r="C6" s="31" t="s">
        <v>817</v>
      </c>
      <c r="D6" s="31">
        <v>1</v>
      </c>
      <c r="E6" s="20">
        <v>0</v>
      </c>
      <c r="F6" s="20">
        <v>1</v>
      </c>
      <c r="G6" s="8" t="s">
        <v>6</v>
      </c>
      <c r="H6" s="4" t="s">
        <v>94</v>
      </c>
      <c r="I6" s="9" t="s">
        <v>71</v>
      </c>
    </row>
    <row r="7" spans="1:9" x14ac:dyDescent="0.25">
      <c r="A7" s="42">
        <v>571</v>
      </c>
      <c r="B7" s="31">
        <v>3</v>
      </c>
      <c r="C7" s="31">
        <v>2</v>
      </c>
      <c r="D7" s="31" t="s">
        <v>817</v>
      </c>
      <c r="E7" s="20">
        <v>1</v>
      </c>
      <c r="F7" s="20">
        <v>0</v>
      </c>
      <c r="G7" s="8" t="s">
        <v>5</v>
      </c>
      <c r="H7" s="4" t="s">
        <v>734</v>
      </c>
      <c r="I7" s="9" t="s">
        <v>735</v>
      </c>
    </row>
    <row r="8" spans="1:9" x14ac:dyDescent="0.25">
      <c r="A8" s="42">
        <v>721</v>
      </c>
      <c r="B8" s="31">
        <v>4</v>
      </c>
      <c r="C8" s="31">
        <v>3</v>
      </c>
      <c r="D8" s="31" t="s">
        <v>817</v>
      </c>
      <c r="E8" s="20">
        <v>1</v>
      </c>
      <c r="F8" s="20">
        <v>0</v>
      </c>
      <c r="G8" s="8" t="s">
        <v>5</v>
      </c>
      <c r="H8" s="4" t="s">
        <v>737</v>
      </c>
      <c r="I8" s="9" t="s">
        <v>47</v>
      </c>
    </row>
    <row r="9" spans="1:9" x14ac:dyDescent="0.25">
      <c r="A9" s="42">
        <v>572</v>
      </c>
      <c r="B9" s="31">
        <v>5</v>
      </c>
      <c r="C9" s="31">
        <v>4</v>
      </c>
      <c r="D9" s="31" t="s">
        <v>817</v>
      </c>
      <c r="E9" s="20">
        <v>1</v>
      </c>
      <c r="F9" s="20">
        <v>0</v>
      </c>
      <c r="G9" s="8" t="s">
        <v>5</v>
      </c>
      <c r="H9" s="4" t="s">
        <v>596</v>
      </c>
      <c r="I9" s="9" t="s">
        <v>597</v>
      </c>
    </row>
    <row r="10" spans="1:9" x14ac:dyDescent="0.25">
      <c r="A10" s="42">
        <v>590</v>
      </c>
      <c r="B10" s="31">
        <v>6</v>
      </c>
      <c r="C10" s="31" t="s">
        <v>817</v>
      </c>
      <c r="D10" s="31">
        <v>2</v>
      </c>
      <c r="E10" s="20">
        <v>0</v>
      </c>
      <c r="F10" s="20">
        <v>1</v>
      </c>
      <c r="G10" s="8" t="s">
        <v>6</v>
      </c>
      <c r="H10" s="4" t="s">
        <v>743</v>
      </c>
      <c r="I10" s="9" t="s">
        <v>48</v>
      </c>
    </row>
    <row r="11" spans="1:9" x14ac:dyDescent="0.25">
      <c r="A11" s="42">
        <v>484</v>
      </c>
      <c r="B11" s="31">
        <v>7</v>
      </c>
      <c r="C11" s="31" t="s">
        <v>817</v>
      </c>
      <c r="D11" s="31">
        <v>3</v>
      </c>
      <c r="E11" s="20">
        <v>0</v>
      </c>
      <c r="F11" s="20">
        <v>1</v>
      </c>
      <c r="G11" s="8" t="s">
        <v>6</v>
      </c>
      <c r="H11" s="4" t="s">
        <v>456</v>
      </c>
      <c r="I11" s="9" t="s">
        <v>53</v>
      </c>
    </row>
    <row r="12" spans="1:9" x14ac:dyDescent="0.25">
      <c r="A12" s="42">
        <v>481</v>
      </c>
      <c r="B12" s="31">
        <v>8</v>
      </c>
      <c r="C12" s="31" t="s">
        <v>817</v>
      </c>
      <c r="D12" s="31">
        <v>4</v>
      </c>
      <c r="E12" s="20">
        <v>0</v>
      </c>
      <c r="F12" s="20">
        <v>1</v>
      </c>
      <c r="G12" s="8" t="s">
        <v>6</v>
      </c>
      <c r="H12" s="4" t="s">
        <v>453</v>
      </c>
      <c r="I12" s="9" t="s">
        <v>53</v>
      </c>
    </row>
    <row r="13" spans="1:9" x14ac:dyDescent="0.25">
      <c r="A13" s="42">
        <v>409</v>
      </c>
      <c r="B13" s="31">
        <v>9</v>
      </c>
      <c r="C13" s="31">
        <v>5</v>
      </c>
      <c r="D13" s="31" t="s">
        <v>817</v>
      </c>
      <c r="E13" s="20">
        <v>1</v>
      </c>
      <c r="F13" s="20">
        <v>0</v>
      </c>
      <c r="G13" s="8" t="s">
        <v>5</v>
      </c>
      <c r="H13" s="4" t="s">
        <v>81</v>
      </c>
      <c r="I13" s="9" t="s">
        <v>434</v>
      </c>
    </row>
    <row r="14" spans="1:9" x14ac:dyDescent="0.25">
      <c r="A14" s="42">
        <v>587</v>
      </c>
      <c r="B14" s="31">
        <v>10</v>
      </c>
      <c r="C14" s="31">
        <v>6</v>
      </c>
      <c r="D14" s="31" t="s">
        <v>817</v>
      </c>
      <c r="E14" s="20">
        <v>1</v>
      </c>
      <c r="F14" s="20">
        <v>0</v>
      </c>
      <c r="G14" s="8" t="s">
        <v>5</v>
      </c>
      <c r="H14" s="4" t="s">
        <v>748</v>
      </c>
      <c r="I14" s="9" t="s">
        <v>749</v>
      </c>
    </row>
    <row r="15" spans="1:9" x14ac:dyDescent="0.25">
      <c r="A15" s="42">
        <v>417</v>
      </c>
      <c r="B15" s="31">
        <v>11</v>
      </c>
      <c r="C15" s="31">
        <v>7</v>
      </c>
      <c r="D15" s="31" t="s">
        <v>817</v>
      </c>
      <c r="E15" s="20">
        <v>1</v>
      </c>
      <c r="F15" s="20">
        <v>0</v>
      </c>
      <c r="G15" s="8" t="s">
        <v>5</v>
      </c>
      <c r="H15" s="4" t="s">
        <v>83</v>
      </c>
      <c r="I15" s="9" t="s">
        <v>82</v>
      </c>
    </row>
    <row r="16" spans="1:9" x14ac:dyDescent="0.25">
      <c r="A16" s="42">
        <v>413</v>
      </c>
      <c r="B16" s="31">
        <v>12</v>
      </c>
      <c r="C16" s="31" t="s">
        <v>817</v>
      </c>
      <c r="D16" s="31">
        <v>5</v>
      </c>
      <c r="E16" s="20">
        <v>0</v>
      </c>
      <c r="F16" s="20">
        <v>1</v>
      </c>
      <c r="G16" s="8" t="s">
        <v>6</v>
      </c>
      <c r="H16" s="4" t="s">
        <v>187</v>
      </c>
      <c r="I16" s="9" t="s">
        <v>188</v>
      </c>
    </row>
    <row r="17" spans="1:9" x14ac:dyDescent="0.25">
      <c r="A17" s="42">
        <v>414</v>
      </c>
      <c r="B17" s="31">
        <v>13</v>
      </c>
      <c r="C17" s="31" t="s">
        <v>817</v>
      </c>
      <c r="D17" s="31">
        <v>6</v>
      </c>
      <c r="E17" s="20">
        <v>0</v>
      </c>
      <c r="F17" s="20">
        <v>1</v>
      </c>
      <c r="G17" s="8" t="s">
        <v>6</v>
      </c>
      <c r="H17" s="4" t="s">
        <v>189</v>
      </c>
      <c r="I17" s="9" t="s">
        <v>144</v>
      </c>
    </row>
    <row r="18" spans="1:9" x14ac:dyDescent="0.25">
      <c r="A18" s="42">
        <v>9</v>
      </c>
      <c r="B18" s="31">
        <v>14</v>
      </c>
      <c r="C18" s="31">
        <v>8</v>
      </c>
      <c r="D18" s="31" t="s">
        <v>817</v>
      </c>
      <c r="E18" s="20">
        <v>1</v>
      </c>
      <c r="F18" s="20">
        <v>0</v>
      </c>
      <c r="G18" s="8" t="s">
        <v>5</v>
      </c>
      <c r="H18" s="4" t="s">
        <v>427</v>
      </c>
      <c r="I18" s="9" t="s">
        <v>48</v>
      </c>
    </row>
    <row r="19" spans="1:9" x14ac:dyDescent="0.25">
      <c r="A19" s="42">
        <v>581</v>
      </c>
      <c r="B19" s="31">
        <v>15</v>
      </c>
      <c r="C19" s="31" t="s">
        <v>817</v>
      </c>
      <c r="D19" s="31">
        <v>7</v>
      </c>
      <c r="E19" s="20">
        <v>0</v>
      </c>
      <c r="F19" s="20">
        <v>1</v>
      </c>
      <c r="G19" s="8" t="s">
        <v>6</v>
      </c>
      <c r="H19" s="4" t="s">
        <v>613</v>
      </c>
      <c r="I19" s="9" t="s">
        <v>45</v>
      </c>
    </row>
    <row r="20" spans="1:9" x14ac:dyDescent="0.25">
      <c r="A20" s="42">
        <v>580</v>
      </c>
      <c r="B20" s="31">
        <v>16</v>
      </c>
      <c r="C20" s="31" t="s">
        <v>817</v>
      </c>
      <c r="D20" s="31">
        <v>8</v>
      </c>
      <c r="E20" s="20">
        <v>0</v>
      </c>
      <c r="F20" s="20">
        <v>1</v>
      </c>
      <c r="G20" s="8" t="s">
        <v>6</v>
      </c>
      <c r="H20" s="4" t="s">
        <v>751</v>
      </c>
      <c r="I20" s="9" t="s">
        <v>752</v>
      </c>
    </row>
    <row r="21" spans="1:9" x14ac:dyDescent="0.25">
      <c r="A21" s="42">
        <v>579</v>
      </c>
      <c r="B21" s="31">
        <v>17</v>
      </c>
      <c r="C21" s="31">
        <v>9</v>
      </c>
      <c r="D21" s="31" t="s">
        <v>817</v>
      </c>
      <c r="E21" s="20">
        <v>1</v>
      </c>
      <c r="F21" s="20">
        <v>0</v>
      </c>
      <c r="G21" s="8" t="s">
        <v>5</v>
      </c>
      <c r="H21" s="4" t="s">
        <v>611</v>
      </c>
      <c r="I21" s="9" t="s">
        <v>612</v>
      </c>
    </row>
    <row r="22" spans="1:9" x14ac:dyDescent="0.25">
      <c r="A22" s="42">
        <v>477</v>
      </c>
      <c r="B22" s="31">
        <v>18</v>
      </c>
      <c r="C22" s="31" t="s">
        <v>817</v>
      </c>
      <c r="D22" s="31">
        <v>9</v>
      </c>
      <c r="E22" s="20">
        <v>0</v>
      </c>
      <c r="F22" s="20">
        <v>1</v>
      </c>
      <c r="G22" s="8" t="s">
        <v>6</v>
      </c>
      <c r="H22" s="4" t="s">
        <v>451</v>
      </c>
      <c r="I22" s="9" t="s">
        <v>53</v>
      </c>
    </row>
    <row r="23" spans="1:9" x14ac:dyDescent="0.25">
      <c r="A23" s="42">
        <v>719</v>
      </c>
      <c r="B23" s="31">
        <v>19</v>
      </c>
      <c r="C23" s="31" t="s">
        <v>817</v>
      </c>
      <c r="D23" s="31">
        <v>10</v>
      </c>
      <c r="E23" s="20">
        <v>0</v>
      </c>
      <c r="F23" s="20">
        <v>1</v>
      </c>
      <c r="G23" s="8" t="s">
        <v>6</v>
      </c>
      <c r="H23" s="4" t="s">
        <v>736</v>
      </c>
      <c r="I23" s="9" t="s">
        <v>146</v>
      </c>
    </row>
    <row r="24" spans="1:9" x14ac:dyDescent="0.25">
      <c r="A24" s="42">
        <v>485</v>
      </c>
      <c r="B24" s="31">
        <v>20</v>
      </c>
      <c r="C24" s="31" t="s">
        <v>817</v>
      </c>
      <c r="D24" s="31">
        <v>11</v>
      </c>
      <c r="E24" s="20">
        <v>0</v>
      </c>
      <c r="F24" s="20">
        <v>1</v>
      </c>
      <c r="G24" s="8" t="s">
        <v>6</v>
      </c>
      <c r="H24" s="4" t="s">
        <v>457</v>
      </c>
      <c r="I24" s="9" t="s">
        <v>53</v>
      </c>
    </row>
    <row r="25" spans="1:9" x14ac:dyDescent="0.25">
      <c r="A25" s="42">
        <v>486</v>
      </c>
      <c r="B25" s="31">
        <v>21</v>
      </c>
      <c r="C25" s="31" t="s">
        <v>817</v>
      </c>
      <c r="D25" s="31">
        <v>12</v>
      </c>
      <c r="E25" s="20">
        <v>0</v>
      </c>
      <c r="F25" s="20">
        <v>1</v>
      </c>
      <c r="G25" s="8" t="s">
        <v>6</v>
      </c>
      <c r="H25" s="4" t="s">
        <v>458</v>
      </c>
      <c r="I25" s="9" t="s">
        <v>53</v>
      </c>
    </row>
    <row r="26" spans="1:9" x14ac:dyDescent="0.25">
      <c r="A26" s="42">
        <v>517</v>
      </c>
      <c r="B26" s="31">
        <v>22</v>
      </c>
      <c r="C26" s="31" t="s">
        <v>817</v>
      </c>
      <c r="D26" s="31">
        <v>13</v>
      </c>
      <c r="E26" s="20">
        <v>0</v>
      </c>
      <c r="F26" s="20">
        <v>1</v>
      </c>
      <c r="G26" s="8" t="s">
        <v>6</v>
      </c>
      <c r="H26" s="4" t="s">
        <v>487</v>
      </c>
      <c r="I26" s="9" t="s">
        <v>320</v>
      </c>
    </row>
    <row r="27" spans="1:9" x14ac:dyDescent="0.25">
      <c r="A27" s="42">
        <v>570</v>
      </c>
      <c r="B27" s="31">
        <v>23</v>
      </c>
      <c r="C27" s="31" t="s">
        <v>817</v>
      </c>
      <c r="D27" s="31">
        <v>14</v>
      </c>
      <c r="E27" s="20">
        <v>0</v>
      </c>
      <c r="F27" s="20">
        <v>1</v>
      </c>
      <c r="G27" s="8" t="s">
        <v>6</v>
      </c>
      <c r="H27" s="4" t="s">
        <v>591</v>
      </c>
      <c r="I27" s="9" t="s">
        <v>592</v>
      </c>
    </row>
    <row r="28" spans="1:9" x14ac:dyDescent="0.25">
      <c r="A28" s="42">
        <v>574</v>
      </c>
      <c r="B28" s="31">
        <v>24</v>
      </c>
      <c r="C28" s="31" t="s">
        <v>817</v>
      </c>
      <c r="D28" s="31">
        <v>15</v>
      </c>
      <c r="E28" s="20">
        <v>0</v>
      </c>
      <c r="F28" s="20">
        <v>1</v>
      </c>
      <c r="G28" s="8" t="s">
        <v>6</v>
      </c>
      <c r="H28" s="4" t="s">
        <v>598</v>
      </c>
      <c r="I28" s="9" t="s">
        <v>592</v>
      </c>
    </row>
    <row r="29" spans="1:9" x14ac:dyDescent="0.25">
      <c r="A29" s="42">
        <v>564</v>
      </c>
      <c r="B29" s="31">
        <v>25</v>
      </c>
      <c r="C29" s="31" t="s">
        <v>817</v>
      </c>
      <c r="D29" s="31">
        <v>16</v>
      </c>
      <c r="E29" s="20">
        <v>0</v>
      </c>
      <c r="F29" s="20">
        <v>1</v>
      </c>
      <c r="G29" s="8" t="s">
        <v>6</v>
      </c>
      <c r="H29" s="4" t="s">
        <v>728</v>
      </c>
      <c r="I29" s="9" t="s">
        <v>89</v>
      </c>
    </row>
    <row r="30" spans="1:9" x14ac:dyDescent="0.25">
      <c r="A30" s="42">
        <v>482</v>
      </c>
      <c r="B30" s="31">
        <v>26</v>
      </c>
      <c r="C30" s="31" t="s">
        <v>817</v>
      </c>
      <c r="D30" s="31">
        <v>17</v>
      </c>
      <c r="E30" s="20">
        <v>0</v>
      </c>
      <c r="F30" s="20">
        <v>1</v>
      </c>
      <c r="G30" s="8" t="s">
        <v>6</v>
      </c>
      <c r="H30" s="4" t="s">
        <v>454</v>
      </c>
      <c r="I30" s="9" t="s">
        <v>53</v>
      </c>
    </row>
    <row r="31" spans="1:9" x14ac:dyDescent="0.25">
      <c r="A31" s="42">
        <v>596</v>
      </c>
      <c r="B31" s="31">
        <v>27</v>
      </c>
      <c r="C31" s="31" t="s">
        <v>817</v>
      </c>
      <c r="D31" s="31">
        <v>18</v>
      </c>
      <c r="E31" s="20">
        <v>0</v>
      </c>
      <c r="F31" s="20">
        <v>1</v>
      </c>
      <c r="G31" s="8" t="s">
        <v>6</v>
      </c>
      <c r="H31" s="4" t="s">
        <v>628</v>
      </c>
      <c r="I31" s="9" t="s">
        <v>597</v>
      </c>
    </row>
    <row r="32" spans="1:9" x14ac:dyDescent="0.25">
      <c r="A32" s="42">
        <v>430</v>
      </c>
      <c r="B32" s="31">
        <v>28</v>
      </c>
      <c r="C32" s="31" t="s">
        <v>817</v>
      </c>
      <c r="D32" s="31">
        <v>19</v>
      </c>
      <c r="E32" s="20">
        <v>0</v>
      </c>
      <c r="F32" s="20">
        <v>1</v>
      </c>
      <c r="G32" s="8" t="s">
        <v>6</v>
      </c>
      <c r="H32" s="4" t="s">
        <v>228</v>
      </c>
      <c r="I32" s="9" t="s">
        <v>45</v>
      </c>
    </row>
    <row r="33" spans="1:9" x14ac:dyDescent="0.25">
      <c r="A33" s="42">
        <v>410</v>
      </c>
      <c r="B33" s="31">
        <v>29</v>
      </c>
      <c r="C33" s="31" t="s">
        <v>817</v>
      </c>
      <c r="D33" s="31">
        <v>20</v>
      </c>
      <c r="E33" s="20">
        <v>0</v>
      </c>
      <c r="F33" s="20">
        <v>1</v>
      </c>
      <c r="G33" s="8" t="s">
        <v>6</v>
      </c>
      <c r="H33" s="4" t="s">
        <v>435</v>
      </c>
      <c r="I33" s="9" t="s">
        <v>436</v>
      </c>
    </row>
    <row r="34" spans="1:9" x14ac:dyDescent="0.25">
      <c r="A34" s="42">
        <v>411</v>
      </c>
      <c r="B34" s="31">
        <v>30</v>
      </c>
      <c r="C34" s="31" t="s">
        <v>817</v>
      </c>
      <c r="D34" s="31">
        <v>21</v>
      </c>
      <c r="E34" s="20">
        <v>0</v>
      </c>
      <c r="F34" s="20">
        <v>1</v>
      </c>
      <c r="G34" s="8" t="s">
        <v>6</v>
      </c>
      <c r="H34" s="4" t="s">
        <v>437</v>
      </c>
      <c r="I34" s="9" t="s">
        <v>436</v>
      </c>
    </row>
    <row r="35" spans="1:9" x14ac:dyDescent="0.25">
      <c r="A35" s="42">
        <v>536</v>
      </c>
      <c r="B35" s="31">
        <v>31</v>
      </c>
      <c r="C35" s="31" t="s">
        <v>817</v>
      </c>
      <c r="D35" s="31">
        <v>22</v>
      </c>
      <c r="E35" s="20">
        <v>0</v>
      </c>
      <c r="F35" s="20">
        <v>1</v>
      </c>
      <c r="G35" s="8" t="s">
        <v>6</v>
      </c>
      <c r="H35" s="4" t="s">
        <v>500</v>
      </c>
      <c r="I35" s="9" t="s">
        <v>492</v>
      </c>
    </row>
    <row r="36" spans="1:9" x14ac:dyDescent="0.25">
      <c r="A36" s="42">
        <v>497</v>
      </c>
      <c r="B36" s="31">
        <v>32</v>
      </c>
      <c r="C36" s="31" t="s">
        <v>817</v>
      </c>
      <c r="D36" s="31">
        <v>23</v>
      </c>
      <c r="E36" s="20">
        <v>0</v>
      </c>
      <c r="F36" s="20">
        <v>1</v>
      </c>
      <c r="G36" s="8" t="s">
        <v>6</v>
      </c>
      <c r="H36" s="4" t="s">
        <v>470</v>
      </c>
      <c r="I36" s="9" t="s">
        <v>74</v>
      </c>
    </row>
    <row r="37" spans="1:9" x14ac:dyDescent="0.25">
      <c r="A37" s="42">
        <v>498</v>
      </c>
      <c r="B37" s="31">
        <v>33</v>
      </c>
      <c r="C37" s="31" t="s">
        <v>817</v>
      </c>
      <c r="D37" s="31">
        <v>24</v>
      </c>
      <c r="E37" s="20">
        <v>0</v>
      </c>
      <c r="F37" s="20">
        <v>1</v>
      </c>
      <c r="G37" s="8" t="s">
        <v>6</v>
      </c>
      <c r="H37" s="4" t="s">
        <v>63</v>
      </c>
      <c r="I37" s="9" t="s">
        <v>74</v>
      </c>
    </row>
    <row r="38" spans="1:9" x14ac:dyDescent="0.25">
      <c r="A38" s="42">
        <v>519</v>
      </c>
      <c r="B38" s="31">
        <v>34</v>
      </c>
      <c r="C38" s="31" t="s">
        <v>817</v>
      </c>
      <c r="D38" s="31">
        <v>25</v>
      </c>
      <c r="E38" s="20">
        <v>0</v>
      </c>
      <c r="F38" s="20">
        <v>1</v>
      </c>
      <c r="G38" s="8" t="s">
        <v>6</v>
      </c>
      <c r="H38" s="4" t="s">
        <v>489</v>
      </c>
      <c r="I38" s="9" t="s">
        <v>320</v>
      </c>
    </row>
    <row r="39" spans="1:9" x14ac:dyDescent="0.25">
      <c r="A39" s="42">
        <v>554</v>
      </c>
      <c r="B39" s="31">
        <v>35</v>
      </c>
      <c r="C39" s="31" t="s">
        <v>817</v>
      </c>
      <c r="D39" s="31">
        <v>26</v>
      </c>
      <c r="E39" s="20">
        <v>0</v>
      </c>
      <c r="F39" s="20">
        <v>1</v>
      </c>
      <c r="G39" s="8" t="s">
        <v>6</v>
      </c>
      <c r="H39" s="4" t="s">
        <v>509</v>
      </c>
      <c r="I39" s="9" t="s">
        <v>320</v>
      </c>
    </row>
    <row r="40" spans="1:9" x14ac:dyDescent="0.25">
      <c r="A40" s="42">
        <v>483</v>
      </c>
      <c r="B40" s="31">
        <v>36</v>
      </c>
      <c r="C40" s="31" t="s">
        <v>817</v>
      </c>
      <c r="D40" s="31">
        <v>27</v>
      </c>
      <c r="E40" s="20">
        <v>0</v>
      </c>
      <c r="F40" s="20">
        <v>1</v>
      </c>
      <c r="G40" s="8" t="s">
        <v>6</v>
      </c>
      <c r="H40" s="4" t="s">
        <v>455</v>
      </c>
      <c r="I40" s="9" t="s">
        <v>53</v>
      </c>
    </row>
    <row r="41" spans="1:9" x14ac:dyDescent="0.25">
      <c r="A41" s="42">
        <v>516</v>
      </c>
      <c r="B41" s="31">
        <v>37</v>
      </c>
      <c r="C41" s="31">
        <v>10</v>
      </c>
      <c r="D41" s="31" t="s">
        <v>817</v>
      </c>
      <c r="E41" s="20">
        <v>1</v>
      </c>
      <c r="F41" s="20">
        <v>0</v>
      </c>
      <c r="G41" s="8" t="s">
        <v>5</v>
      </c>
      <c r="H41" s="4" t="s">
        <v>486</v>
      </c>
      <c r="I41" s="9" t="s">
        <v>320</v>
      </c>
    </row>
    <row r="42" spans="1:9" x14ac:dyDescent="0.25">
      <c r="A42" s="42">
        <v>496</v>
      </c>
      <c r="B42" s="31">
        <v>38</v>
      </c>
      <c r="C42" s="31">
        <v>11</v>
      </c>
      <c r="D42" s="31" t="s">
        <v>817</v>
      </c>
      <c r="E42" s="20">
        <v>1</v>
      </c>
      <c r="F42" s="20">
        <v>0</v>
      </c>
      <c r="G42" s="8" t="s">
        <v>5</v>
      </c>
      <c r="H42" s="4" t="s">
        <v>469</v>
      </c>
      <c r="I42" s="9" t="s">
        <v>146</v>
      </c>
    </row>
    <row r="43" spans="1:9" x14ac:dyDescent="0.25">
      <c r="A43" s="42">
        <v>547</v>
      </c>
      <c r="B43" s="31">
        <v>39</v>
      </c>
      <c r="C43" s="31" t="s">
        <v>817</v>
      </c>
      <c r="D43" s="31">
        <v>28</v>
      </c>
      <c r="E43" s="20">
        <v>0</v>
      </c>
      <c r="F43" s="20">
        <v>1</v>
      </c>
      <c r="G43" s="8" t="s">
        <v>6</v>
      </c>
      <c r="H43" s="4" t="s">
        <v>199</v>
      </c>
      <c r="I43" s="9" t="s">
        <v>70</v>
      </c>
    </row>
    <row r="44" spans="1:9" x14ac:dyDescent="0.25">
      <c r="A44" s="42">
        <v>588</v>
      </c>
      <c r="B44" s="31">
        <v>40</v>
      </c>
      <c r="C44" s="31">
        <v>12</v>
      </c>
      <c r="D44" s="31" t="s">
        <v>817</v>
      </c>
      <c r="E44" s="20">
        <v>1</v>
      </c>
      <c r="F44" s="20">
        <v>0</v>
      </c>
      <c r="G44" s="8" t="s">
        <v>5</v>
      </c>
      <c r="H44" s="4" t="s">
        <v>745</v>
      </c>
      <c r="I44" s="9" t="s">
        <v>49</v>
      </c>
    </row>
    <row r="45" spans="1:9" x14ac:dyDescent="0.25">
      <c r="A45" s="42">
        <v>103</v>
      </c>
      <c r="B45" s="31">
        <v>41</v>
      </c>
      <c r="C45" s="31">
        <v>13</v>
      </c>
      <c r="D45" s="31" t="s">
        <v>817</v>
      </c>
      <c r="E45" s="20">
        <v>1</v>
      </c>
      <c r="F45" s="20">
        <v>0</v>
      </c>
      <c r="G45" s="8" t="s">
        <v>5</v>
      </c>
      <c r="H45" s="4" t="s">
        <v>274</v>
      </c>
      <c r="I45" s="9" t="s">
        <v>275</v>
      </c>
    </row>
    <row r="46" spans="1:9" x14ac:dyDescent="0.25">
      <c r="A46" s="42">
        <v>565</v>
      </c>
      <c r="B46" s="31">
        <v>42</v>
      </c>
      <c r="C46" s="31" t="s">
        <v>817</v>
      </c>
      <c r="D46" s="31">
        <v>29</v>
      </c>
      <c r="E46" s="20">
        <v>0</v>
      </c>
      <c r="F46" s="20">
        <v>1</v>
      </c>
      <c r="G46" s="8" t="s">
        <v>6</v>
      </c>
      <c r="H46" s="4" t="s">
        <v>733</v>
      </c>
      <c r="I46" s="9" t="s">
        <v>111</v>
      </c>
    </row>
    <row r="47" spans="1:9" x14ac:dyDescent="0.25">
      <c r="A47" s="42">
        <v>518</v>
      </c>
      <c r="B47" s="31">
        <v>43</v>
      </c>
      <c r="C47" s="31">
        <v>14</v>
      </c>
      <c r="D47" s="31" t="s">
        <v>817</v>
      </c>
      <c r="E47" s="20">
        <v>1</v>
      </c>
      <c r="F47" s="20">
        <v>0</v>
      </c>
      <c r="G47" s="8" t="s">
        <v>5</v>
      </c>
      <c r="H47" s="4" t="s">
        <v>488</v>
      </c>
      <c r="I47" s="9" t="s">
        <v>320</v>
      </c>
    </row>
    <row r="48" spans="1:9" x14ac:dyDescent="0.25">
      <c r="A48" s="42">
        <v>415</v>
      </c>
      <c r="B48" s="31">
        <v>44</v>
      </c>
      <c r="C48" s="31" t="s">
        <v>817</v>
      </c>
      <c r="D48" s="31">
        <v>30</v>
      </c>
      <c r="E48" s="20">
        <v>0</v>
      </c>
      <c r="F48" s="20">
        <v>1</v>
      </c>
      <c r="G48" s="8" t="s">
        <v>6</v>
      </c>
      <c r="H48" s="4" t="s">
        <v>440</v>
      </c>
      <c r="I48" s="9" t="s">
        <v>45</v>
      </c>
    </row>
    <row r="49" spans="1:9" x14ac:dyDescent="0.25">
      <c r="A49" s="42">
        <v>597</v>
      </c>
      <c r="B49" s="31">
        <v>45</v>
      </c>
      <c r="C49" s="31" t="s">
        <v>817</v>
      </c>
      <c r="D49" s="31">
        <v>31</v>
      </c>
      <c r="E49" s="20">
        <v>0</v>
      </c>
      <c r="F49" s="20">
        <v>1</v>
      </c>
      <c r="G49" s="8" t="s">
        <v>6</v>
      </c>
      <c r="H49" s="4" t="s">
        <v>738</v>
      </c>
      <c r="I49" s="9" t="s">
        <v>739</v>
      </c>
    </row>
    <row r="50" spans="1:9" x14ac:dyDescent="0.25">
      <c r="A50" s="42">
        <v>422</v>
      </c>
      <c r="B50" s="31">
        <v>46</v>
      </c>
      <c r="C50" s="31" t="s">
        <v>817</v>
      </c>
      <c r="D50" s="31">
        <v>32</v>
      </c>
      <c r="E50" s="20">
        <v>0</v>
      </c>
      <c r="F50" s="20">
        <v>1</v>
      </c>
      <c r="G50" s="8" t="s">
        <v>6</v>
      </c>
      <c r="H50" s="4" t="s">
        <v>444</v>
      </c>
      <c r="I50" s="9" t="s">
        <v>82</v>
      </c>
    </row>
    <row r="51" spans="1:9" x14ac:dyDescent="0.25">
      <c r="A51" s="42">
        <v>423</v>
      </c>
      <c r="B51" s="31">
        <v>47</v>
      </c>
      <c r="C51" s="31">
        <v>15</v>
      </c>
      <c r="D51" s="31" t="s">
        <v>817</v>
      </c>
      <c r="E51" s="20">
        <v>1</v>
      </c>
      <c r="F51" s="20">
        <v>0</v>
      </c>
      <c r="G51" s="8" t="s">
        <v>5</v>
      </c>
      <c r="H51" s="4" t="s">
        <v>445</v>
      </c>
      <c r="I51" s="9" t="s">
        <v>82</v>
      </c>
    </row>
    <row r="52" spans="1:9" x14ac:dyDescent="0.25">
      <c r="A52" s="42">
        <v>421</v>
      </c>
      <c r="B52" s="31">
        <v>48</v>
      </c>
      <c r="C52" s="31">
        <v>16</v>
      </c>
      <c r="D52" s="31" t="s">
        <v>817</v>
      </c>
      <c r="E52" s="20">
        <v>1</v>
      </c>
      <c r="F52" s="20">
        <v>0</v>
      </c>
      <c r="G52" s="8" t="s">
        <v>5</v>
      </c>
      <c r="H52" s="4" t="s">
        <v>443</v>
      </c>
      <c r="I52" s="9" t="s">
        <v>82</v>
      </c>
    </row>
    <row r="53" spans="1:9" x14ac:dyDescent="0.25">
      <c r="A53" s="42">
        <v>420</v>
      </c>
      <c r="B53" s="31">
        <v>49</v>
      </c>
      <c r="C53" s="31">
        <v>17</v>
      </c>
      <c r="D53" s="31" t="s">
        <v>817</v>
      </c>
      <c r="E53" s="20">
        <v>1</v>
      </c>
      <c r="F53" s="20">
        <v>0</v>
      </c>
      <c r="G53" s="8" t="s">
        <v>5</v>
      </c>
      <c r="H53" s="4" t="s">
        <v>442</v>
      </c>
      <c r="I53" s="9" t="s">
        <v>82</v>
      </c>
    </row>
    <row r="54" spans="1:9" x14ac:dyDescent="0.25">
      <c r="A54" s="42">
        <v>551</v>
      </c>
      <c r="B54" s="31">
        <v>50</v>
      </c>
      <c r="C54" s="31" t="s">
        <v>817</v>
      </c>
      <c r="D54" s="31">
        <v>33</v>
      </c>
      <c r="E54" s="20">
        <v>0</v>
      </c>
      <c r="F54" s="20">
        <v>1</v>
      </c>
      <c r="G54" s="8" t="s">
        <v>6</v>
      </c>
      <c r="H54" s="4" t="s">
        <v>197</v>
      </c>
      <c r="I54" s="9" t="s">
        <v>70</v>
      </c>
    </row>
    <row r="55" spans="1:9" x14ac:dyDescent="0.25">
      <c r="A55" s="42">
        <v>552</v>
      </c>
      <c r="B55" s="31">
        <v>51</v>
      </c>
      <c r="C55" s="31">
        <v>18</v>
      </c>
      <c r="D55" s="31" t="s">
        <v>817</v>
      </c>
      <c r="E55" s="20">
        <v>1</v>
      </c>
      <c r="F55" s="20">
        <v>0</v>
      </c>
      <c r="G55" s="8" t="s">
        <v>5</v>
      </c>
      <c r="H55" s="4" t="s">
        <v>198</v>
      </c>
      <c r="I55" s="9" t="s">
        <v>70</v>
      </c>
    </row>
    <row r="56" spans="1:9" x14ac:dyDescent="0.25">
      <c r="A56" s="42">
        <v>425</v>
      </c>
      <c r="B56" s="31">
        <v>52</v>
      </c>
      <c r="C56" s="31" t="s">
        <v>817</v>
      </c>
      <c r="D56" s="31">
        <v>34</v>
      </c>
      <c r="E56" s="20">
        <v>0</v>
      </c>
      <c r="F56" s="20">
        <v>1</v>
      </c>
      <c r="G56" s="8" t="s">
        <v>6</v>
      </c>
      <c r="H56" s="4" t="s">
        <v>186</v>
      </c>
      <c r="I56" s="9" t="s">
        <v>82</v>
      </c>
    </row>
    <row r="57" spans="1:9" x14ac:dyDescent="0.25">
      <c r="A57" s="42">
        <v>426</v>
      </c>
      <c r="B57" s="31">
        <v>53</v>
      </c>
      <c r="C57" s="31" t="s">
        <v>817</v>
      </c>
      <c r="D57" s="31">
        <v>35</v>
      </c>
      <c r="E57" s="20">
        <v>0</v>
      </c>
      <c r="F57" s="20">
        <v>1</v>
      </c>
      <c r="G57" s="8" t="s">
        <v>6</v>
      </c>
      <c r="H57" s="4" t="s">
        <v>446</v>
      </c>
      <c r="I57" s="9" t="s">
        <v>82</v>
      </c>
    </row>
    <row r="58" spans="1:9" x14ac:dyDescent="0.25">
      <c r="A58" s="42">
        <v>424</v>
      </c>
      <c r="B58" s="31">
        <v>54</v>
      </c>
      <c r="C58" s="31" t="s">
        <v>817</v>
      </c>
      <c r="D58" s="31">
        <v>36</v>
      </c>
      <c r="E58" s="20">
        <v>0</v>
      </c>
      <c r="F58" s="20">
        <v>1</v>
      </c>
      <c r="G58" s="8" t="s">
        <v>6</v>
      </c>
      <c r="H58" s="4" t="s">
        <v>185</v>
      </c>
      <c r="I58" s="9" t="s">
        <v>82</v>
      </c>
    </row>
    <row r="59" spans="1:9" x14ac:dyDescent="0.25">
      <c r="A59" s="42">
        <v>429</v>
      </c>
      <c r="B59" s="31">
        <v>55</v>
      </c>
      <c r="C59" s="31" t="s">
        <v>817</v>
      </c>
      <c r="D59" s="31">
        <v>37</v>
      </c>
      <c r="E59" s="20">
        <v>0</v>
      </c>
      <c r="F59" s="20">
        <v>1</v>
      </c>
      <c r="G59" s="8" t="s">
        <v>6</v>
      </c>
      <c r="H59" s="4" t="s">
        <v>85</v>
      </c>
      <c r="I59" s="9" t="s">
        <v>82</v>
      </c>
    </row>
    <row r="60" spans="1:9" x14ac:dyDescent="0.25">
      <c r="A60" s="42">
        <v>427</v>
      </c>
      <c r="B60" s="31">
        <v>56</v>
      </c>
      <c r="C60" s="31" t="s">
        <v>817</v>
      </c>
      <c r="D60" s="31">
        <v>38</v>
      </c>
      <c r="E60" s="20">
        <v>0</v>
      </c>
      <c r="F60" s="20">
        <v>1</v>
      </c>
      <c r="G60" s="8" t="s">
        <v>6</v>
      </c>
      <c r="H60" s="4" t="s">
        <v>447</v>
      </c>
      <c r="I60" s="9" t="s">
        <v>82</v>
      </c>
    </row>
    <row r="61" spans="1:9" x14ac:dyDescent="0.25">
      <c r="A61" s="42">
        <v>17</v>
      </c>
      <c r="B61" s="31">
        <v>57</v>
      </c>
      <c r="C61" s="31" t="s">
        <v>817</v>
      </c>
      <c r="D61" s="31">
        <v>39</v>
      </c>
      <c r="E61" s="20">
        <v>0</v>
      </c>
      <c r="F61" s="20">
        <v>1</v>
      </c>
      <c r="G61" s="8" t="s">
        <v>6</v>
      </c>
      <c r="H61" s="4" t="s">
        <v>86</v>
      </c>
      <c r="I61" s="9" t="s">
        <v>82</v>
      </c>
    </row>
    <row r="62" spans="1:9" x14ac:dyDescent="0.25">
      <c r="A62" s="42">
        <v>428</v>
      </c>
      <c r="B62" s="31">
        <v>58</v>
      </c>
      <c r="C62" s="31">
        <v>19</v>
      </c>
      <c r="D62" s="31" t="s">
        <v>817</v>
      </c>
      <c r="E62" s="20">
        <v>1</v>
      </c>
      <c r="F62" s="20">
        <v>0</v>
      </c>
      <c r="G62" s="8" t="s">
        <v>5</v>
      </c>
      <c r="H62" s="4" t="s">
        <v>448</v>
      </c>
      <c r="I62" s="9" t="s">
        <v>82</v>
      </c>
    </row>
    <row r="63" spans="1:9" x14ac:dyDescent="0.25">
      <c r="A63" s="42">
        <v>416</v>
      </c>
      <c r="B63" s="31">
        <v>59</v>
      </c>
      <c r="C63" s="31" t="s">
        <v>817</v>
      </c>
      <c r="D63" s="31">
        <v>40</v>
      </c>
      <c r="E63" s="20">
        <v>0</v>
      </c>
      <c r="F63" s="20">
        <v>1</v>
      </c>
      <c r="G63" s="8" t="s">
        <v>6</v>
      </c>
      <c r="H63" s="4" t="s">
        <v>441</v>
      </c>
      <c r="I63" s="9" t="s">
        <v>82</v>
      </c>
    </row>
    <row r="64" spans="1:9" x14ac:dyDescent="0.25">
      <c r="A64" s="42">
        <v>418</v>
      </c>
      <c r="B64" s="31">
        <v>60</v>
      </c>
      <c r="C64" s="31" t="s">
        <v>817</v>
      </c>
      <c r="D64" s="31">
        <v>41</v>
      </c>
      <c r="E64" s="20">
        <v>0</v>
      </c>
      <c r="F64" s="20">
        <v>1</v>
      </c>
      <c r="G64" s="8" t="s">
        <v>6</v>
      </c>
      <c r="H64" s="4" t="s">
        <v>84</v>
      </c>
      <c r="I64" s="9" t="s">
        <v>82</v>
      </c>
    </row>
    <row r="65" spans="1:9" x14ac:dyDescent="0.25">
      <c r="A65" s="42">
        <v>599</v>
      </c>
      <c r="B65" s="31">
        <v>61</v>
      </c>
      <c r="C65" s="31" t="s">
        <v>817</v>
      </c>
      <c r="D65" s="31">
        <v>42</v>
      </c>
      <c r="E65" s="20">
        <v>0</v>
      </c>
      <c r="F65" s="20">
        <v>1</v>
      </c>
      <c r="G65" s="8" t="s">
        <v>6</v>
      </c>
      <c r="H65" s="4" t="s">
        <v>626</v>
      </c>
      <c r="I65" s="9" t="s">
        <v>45</v>
      </c>
    </row>
    <row r="66" spans="1:9" x14ac:dyDescent="0.25">
      <c r="A66" s="42">
        <v>723</v>
      </c>
      <c r="B66" s="31">
        <v>62</v>
      </c>
      <c r="C66" s="31" t="s">
        <v>817</v>
      </c>
      <c r="D66" s="31">
        <v>43</v>
      </c>
      <c r="E66" s="20">
        <v>0</v>
      </c>
      <c r="F66" s="20">
        <v>1</v>
      </c>
      <c r="G66" s="8" t="s">
        <v>6</v>
      </c>
      <c r="H66" s="4" t="s">
        <v>627</v>
      </c>
      <c r="I66" s="9" t="s">
        <v>45</v>
      </c>
    </row>
    <row r="67" spans="1:9" x14ac:dyDescent="0.25">
      <c r="A67" s="42">
        <v>2</v>
      </c>
      <c r="B67" s="31">
        <v>63</v>
      </c>
      <c r="C67" s="31" t="s">
        <v>817</v>
      </c>
      <c r="D67" s="31">
        <v>44</v>
      </c>
      <c r="E67" s="20">
        <v>0</v>
      </c>
      <c r="F67" s="20">
        <v>1</v>
      </c>
      <c r="G67" s="8" t="s">
        <v>6</v>
      </c>
      <c r="H67" s="4" t="s">
        <v>72</v>
      </c>
      <c r="I67" s="9" t="s">
        <v>74</v>
      </c>
    </row>
  </sheetData>
  <sheetProtection insertRows="0"/>
  <mergeCells count="1">
    <mergeCell ref="A3:I3"/>
  </mergeCells>
  <phoneticPr fontId="0" type="noConversion"/>
  <conditionalFormatting sqref="G5:G67">
    <cfRule type="cellIs" dxfId="9" priority="1" stopIfTrue="1" operator="equal">
      <formula>"W"</formula>
    </cfRule>
  </conditionalFormatting>
  <pageMargins left="0.39370078740157483" right="0.35433070866141736" top="0.35433070866141736" bottom="0.39370078740157483" header="0.19685039370078741" footer="0.39370078740157483"/>
  <pageSetup paperSize="9" scale="88" fitToHeight="3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tabColor indexed="17"/>
    <pageSetUpPr fitToPage="1"/>
  </sheetPr>
  <dimension ref="A1:I89"/>
  <sheetViews>
    <sheetView workbookViewId="0">
      <selection activeCell="A5" sqref="A5"/>
    </sheetView>
  </sheetViews>
  <sheetFormatPr baseColWidth="10" defaultRowHeight="13.5" x14ac:dyDescent="0.25"/>
  <cols>
    <col min="1" max="1" width="10.7109375" style="2" customWidth="1"/>
    <col min="2" max="2" width="6.7109375" style="2" customWidth="1"/>
    <col min="3" max="3" width="6.85546875" style="2" customWidth="1"/>
    <col min="4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9.42578125" style="2" bestFit="1" customWidth="1"/>
    <col min="10" max="16384" width="11.42578125" style="2"/>
  </cols>
  <sheetData>
    <row r="1" spans="1:9" x14ac:dyDescent="0.25">
      <c r="A1" s="1" t="str">
        <f>+'9,5km Einlauf'!A1</f>
        <v>15. Sterntaler-Lauf, 27.09.2015</v>
      </c>
    </row>
    <row r="2" spans="1:9" x14ac:dyDescent="0.25">
      <c r="A2" s="1"/>
    </row>
    <row r="3" spans="1:9" ht="18" customHeight="1" x14ac:dyDescent="0.25">
      <c r="A3" s="108" t="s">
        <v>215</v>
      </c>
      <c r="B3" s="108"/>
      <c r="C3" s="108"/>
      <c r="D3" s="108"/>
      <c r="E3" s="108"/>
      <c r="F3" s="108"/>
      <c r="G3" s="108"/>
      <c r="H3" s="108"/>
      <c r="I3" s="108"/>
    </row>
    <row r="4" spans="1:9" ht="27" x14ac:dyDescent="0.25">
      <c r="A4" s="15" t="s">
        <v>3</v>
      </c>
      <c r="B4" s="19" t="s">
        <v>10</v>
      </c>
      <c r="C4" s="19" t="s">
        <v>8</v>
      </c>
      <c r="D4" s="19" t="s">
        <v>9</v>
      </c>
      <c r="E4" s="19" t="s">
        <v>11</v>
      </c>
      <c r="F4" s="19" t="s">
        <v>12</v>
      </c>
      <c r="G4" s="16" t="s">
        <v>4</v>
      </c>
      <c r="H4" s="17" t="s">
        <v>1</v>
      </c>
      <c r="I4" s="17" t="s">
        <v>2</v>
      </c>
    </row>
    <row r="5" spans="1:9" x14ac:dyDescent="0.25">
      <c r="A5" s="42">
        <v>563</v>
      </c>
      <c r="B5" s="31">
        <v>1</v>
      </c>
      <c r="C5" s="31">
        <v>1</v>
      </c>
      <c r="D5" s="31" t="s">
        <v>817</v>
      </c>
      <c r="E5" s="20">
        <v>1</v>
      </c>
      <c r="F5" s="20">
        <v>0</v>
      </c>
      <c r="G5" s="5" t="s">
        <v>5</v>
      </c>
      <c r="H5" s="6" t="s">
        <v>726</v>
      </c>
      <c r="I5" s="7" t="s">
        <v>727</v>
      </c>
    </row>
    <row r="6" spans="1:9" x14ac:dyDescent="0.25">
      <c r="A6" s="42">
        <v>568</v>
      </c>
      <c r="B6" s="31">
        <v>2</v>
      </c>
      <c r="C6" s="31">
        <v>2</v>
      </c>
      <c r="D6" s="31" t="s">
        <v>817</v>
      </c>
      <c r="E6" s="20">
        <v>1</v>
      </c>
      <c r="F6" s="20">
        <v>0</v>
      </c>
      <c r="G6" s="8" t="s">
        <v>5</v>
      </c>
      <c r="H6" s="4" t="s">
        <v>730</v>
      </c>
      <c r="I6" s="9" t="s">
        <v>439</v>
      </c>
    </row>
    <row r="7" spans="1:9" x14ac:dyDescent="0.25">
      <c r="A7" s="42">
        <v>412</v>
      </c>
      <c r="B7" s="31">
        <v>3</v>
      </c>
      <c r="C7" s="31">
        <v>3</v>
      </c>
      <c r="D7" s="31" t="s">
        <v>817</v>
      </c>
      <c r="E7" s="20">
        <v>1</v>
      </c>
      <c r="F7" s="20">
        <v>0</v>
      </c>
      <c r="G7" s="8" t="s">
        <v>5</v>
      </c>
      <c r="H7" s="4" t="s">
        <v>438</v>
      </c>
      <c r="I7" s="9" t="s">
        <v>439</v>
      </c>
    </row>
    <row r="8" spans="1:9" x14ac:dyDescent="0.25">
      <c r="A8" s="42">
        <v>576</v>
      </c>
      <c r="B8" s="31">
        <v>4</v>
      </c>
      <c r="C8" s="31">
        <v>4</v>
      </c>
      <c r="D8" s="31" t="s">
        <v>817</v>
      </c>
      <c r="E8" s="20">
        <v>1</v>
      </c>
      <c r="F8" s="20">
        <v>0</v>
      </c>
      <c r="G8" s="8" t="s">
        <v>5</v>
      </c>
      <c r="H8" s="4" t="s">
        <v>589</v>
      </c>
      <c r="I8" s="9" t="s">
        <v>45</v>
      </c>
    </row>
    <row r="9" spans="1:9" x14ac:dyDescent="0.25">
      <c r="A9" s="42">
        <v>542</v>
      </c>
      <c r="B9" s="31">
        <v>5</v>
      </c>
      <c r="C9" s="31">
        <v>5</v>
      </c>
      <c r="D9" s="31" t="s">
        <v>817</v>
      </c>
      <c r="E9" s="20">
        <v>1</v>
      </c>
      <c r="F9" s="20">
        <v>0</v>
      </c>
      <c r="G9" s="8" t="s">
        <v>5</v>
      </c>
      <c r="H9" s="4" t="s">
        <v>505</v>
      </c>
      <c r="I9" s="9" t="s">
        <v>42</v>
      </c>
    </row>
    <row r="10" spans="1:9" x14ac:dyDescent="0.25">
      <c r="A10" s="42">
        <v>544</v>
      </c>
      <c r="B10" s="31">
        <v>6</v>
      </c>
      <c r="C10" s="31" t="s">
        <v>817</v>
      </c>
      <c r="D10" s="31">
        <v>1</v>
      </c>
      <c r="E10" s="20">
        <v>0</v>
      </c>
      <c r="F10" s="20">
        <v>1</v>
      </c>
      <c r="G10" s="8" t="s">
        <v>6</v>
      </c>
      <c r="H10" s="4" t="s">
        <v>506</v>
      </c>
      <c r="I10" s="9" t="s">
        <v>54</v>
      </c>
    </row>
    <row r="11" spans="1:9" x14ac:dyDescent="0.25">
      <c r="A11" s="42">
        <v>577</v>
      </c>
      <c r="B11" s="31">
        <v>7</v>
      </c>
      <c r="C11" s="31" t="s">
        <v>817</v>
      </c>
      <c r="D11" s="31">
        <v>2</v>
      </c>
      <c r="E11" s="20">
        <v>0</v>
      </c>
      <c r="F11" s="20">
        <v>1</v>
      </c>
      <c r="G11" s="8" t="s">
        <v>6</v>
      </c>
      <c r="H11" s="4" t="s">
        <v>593</v>
      </c>
      <c r="I11" s="9" t="s">
        <v>45</v>
      </c>
    </row>
    <row r="12" spans="1:9" x14ac:dyDescent="0.25">
      <c r="A12" s="42">
        <v>521</v>
      </c>
      <c r="B12" s="31">
        <v>8</v>
      </c>
      <c r="C12" s="31">
        <v>6</v>
      </c>
      <c r="D12" s="31" t="s">
        <v>817</v>
      </c>
      <c r="E12" s="20">
        <v>1</v>
      </c>
      <c r="F12" s="20">
        <v>0</v>
      </c>
      <c r="G12" s="8" t="s">
        <v>5</v>
      </c>
      <c r="H12" s="4" t="s">
        <v>87</v>
      </c>
      <c r="I12" s="9" t="s">
        <v>492</v>
      </c>
    </row>
    <row r="13" spans="1:9" x14ac:dyDescent="0.25">
      <c r="A13" s="42">
        <v>525</v>
      </c>
      <c r="B13" s="31">
        <v>9</v>
      </c>
      <c r="C13" s="31" t="s">
        <v>817</v>
      </c>
      <c r="D13" s="31">
        <v>3</v>
      </c>
      <c r="E13" s="20">
        <v>0</v>
      </c>
      <c r="F13" s="20">
        <v>1</v>
      </c>
      <c r="G13" s="8" t="s">
        <v>6</v>
      </c>
      <c r="H13" s="4" t="s">
        <v>88</v>
      </c>
      <c r="I13" s="9" t="s">
        <v>492</v>
      </c>
    </row>
    <row r="14" spans="1:9" x14ac:dyDescent="0.25">
      <c r="A14" s="42">
        <v>501</v>
      </c>
      <c r="B14" s="31">
        <v>10</v>
      </c>
      <c r="C14" s="31">
        <v>7</v>
      </c>
      <c r="D14" s="31" t="s">
        <v>817</v>
      </c>
      <c r="E14" s="20">
        <v>1</v>
      </c>
      <c r="F14" s="20">
        <v>0</v>
      </c>
      <c r="G14" s="8" t="s">
        <v>5</v>
      </c>
      <c r="H14" s="4" t="s">
        <v>473</v>
      </c>
      <c r="I14" s="9" t="s">
        <v>320</v>
      </c>
    </row>
    <row r="15" spans="1:9" x14ac:dyDescent="0.25">
      <c r="A15" s="42">
        <v>585</v>
      </c>
      <c r="B15" s="31">
        <v>11</v>
      </c>
      <c r="C15" s="31" t="s">
        <v>817</v>
      </c>
      <c r="D15" s="31">
        <v>4</v>
      </c>
      <c r="E15" s="20">
        <v>0</v>
      </c>
      <c r="F15" s="20">
        <v>1</v>
      </c>
      <c r="G15" s="8" t="s">
        <v>6</v>
      </c>
      <c r="H15" s="4" t="s">
        <v>747</v>
      </c>
      <c r="I15" s="9" t="s">
        <v>91</v>
      </c>
    </row>
    <row r="16" spans="1:9" x14ac:dyDescent="0.25">
      <c r="A16" s="42">
        <v>524</v>
      </c>
      <c r="B16" s="31">
        <v>12</v>
      </c>
      <c r="C16" s="31">
        <v>8</v>
      </c>
      <c r="D16" s="31" t="s">
        <v>817</v>
      </c>
      <c r="E16" s="20">
        <v>1</v>
      </c>
      <c r="F16" s="20">
        <v>0</v>
      </c>
      <c r="G16" s="8" t="s">
        <v>5</v>
      </c>
      <c r="H16" s="4" t="s">
        <v>494</v>
      </c>
      <c r="I16" s="9" t="s">
        <v>492</v>
      </c>
    </row>
    <row r="17" spans="1:9" x14ac:dyDescent="0.25">
      <c r="A17" s="42">
        <v>528</v>
      </c>
      <c r="B17" s="31">
        <v>13</v>
      </c>
      <c r="C17" s="31" t="s">
        <v>817</v>
      </c>
      <c r="D17" s="31">
        <v>5</v>
      </c>
      <c r="E17" s="20">
        <v>0</v>
      </c>
      <c r="F17" s="20">
        <v>1</v>
      </c>
      <c r="G17" s="8" t="s">
        <v>6</v>
      </c>
      <c r="H17" s="4" t="s">
        <v>497</v>
      </c>
      <c r="I17" s="9" t="s">
        <v>492</v>
      </c>
    </row>
    <row r="18" spans="1:9" x14ac:dyDescent="0.25">
      <c r="A18" s="42">
        <v>509</v>
      </c>
      <c r="B18" s="31">
        <v>14</v>
      </c>
      <c r="C18" s="31">
        <v>9</v>
      </c>
      <c r="D18" s="31" t="s">
        <v>817</v>
      </c>
      <c r="E18" s="20">
        <v>1</v>
      </c>
      <c r="F18" s="20">
        <v>0</v>
      </c>
      <c r="G18" s="8" t="s">
        <v>5</v>
      </c>
      <c r="H18" s="4" t="s">
        <v>481</v>
      </c>
      <c r="I18" s="9" t="s">
        <v>320</v>
      </c>
    </row>
    <row r="19" spans="1:9" x14ac:dyDescent="0.25">
      <c r="A19" s="42">
        <v>569</v>
      </c>
      <c r="B19" s="31">
        <v>15</v>
      </c>
      <c r="C19" s="31" t="s">
        <v>817</v>
      </c>
      <c r="D19" s="31">
        <v>6</v>
      </c>
      <c r="E19" s="20">
        <v>0</v>
      </c>
      <c r="F19" s="20">
        <v>1</v>
      </c>
      <c r="G19" s="8" t="s">
        <v>6</v>
      </c>
      <c r="H19" s="4" t="s">
        <v>729</v>
      </c>
      <c r="I19" s="9" t="s">
        <v>439</v>
      </c>
    </row>
    <row r="20" spans="1:9" x14ac:dyDescent="0.25">
      <c r="A20" s="42">
        <v>541</v>
      </c>
      <c r="B20" s="31">
        <v>16</v>
      </c>
      <c r="C20" s="31" t="s">
        <v>817</v>
      </c>
      <c r="D20" s="31">
        <v>7</v>
      </c>
      <c r="E20" s="20">
        <v>0</v>
      </c>
      <c r="F20" s="20">
        <v>1</v>
      </c>
      <c r="G20" s="8" t="s">
        <v>6</v>
      </c>
      <c r="H20" s="4" t="s">
        <v>504</v>
      </c>
      <c r="I20" s="9" t="s">
        <v>45</v>
      </c>
    </row>
    <row r="21" spans="1:9" x14ac:dyDescent="0.25">
      <c r="A21" s="42">
        <v>540</v>
      </c>
      <c r="B21" s="31">
        <v>17</v>
      </c>
      <c r="C21" s="31" t="s">
        <v>817</v>
      </c>
      <c r="D21" s="31">
        <v>8</v>
      </c>
      <c r="E21" s="20">
        <v>0</v>
      </c>
      <c r="F21" s="20">
        <v>1</v>
      </c>
      <c r="G21" s="8" t="s">
        <v>6</v>
      </c>
      <c r="H21" s="4" t="s">
        <v>96</v>
      </c>
      <c r="I21" s="9" t="s">
        <v>45</v>
      </c>
    </row>
    <row r="22" spans="1:9" x14ac:dyDescent="0.25">
      <c r="A22" s="42">
        <v>478</v>
      </c>
      <c r="B22" s="31">
        <v>18</v>
      </c>
      <c r="C22" s="31" t="s">
        <v>817</v>
      </c>
      <c r="D22" s="31">
        <v>9</v>
      </c>
      <c r="E22" s="20">
        <v>0</v>
      </c>
      <c r="F22" s="20">
        <v>1</v>
      </c>
      <c r="G22" s="8" t="s">
        <v>6</v>
      </c>
      <c r="H22" s="4" t="s">
        <v>452</v>
      </c>
      <c r="I22" s="9" t="s">
        <v>53</v>
      </c>
    </row>
    <row r="23" spans="1:9" x14ac:dyDescent="0.25">
      <c r="A23" s="42">
        <v>584</v>
      </c>
      <c r="B23" s="31">
        <v>19</v>
      </c>
      <c r="C23" s="31" t="s">
        <v>817</v>
      </c>
      <c r="D23" s="31">
        <v>10</v>
      </c>
      <c r="E23" s="20">
        <v>0</v>
      </c>
      <c r="F23" s="20">
        <v>1</v>
      </c>
      <c r="G23" s="8" t="s">
        <v>6</v>
      </c>
      <c r="H23" s="4" t="s">
        <v>746</v>
      </c>
      <c r="I23" s="9" t="s">
        <v>91</v>
      </c>
    </row>
    <row r="24" spans="1:9" x14ac:dyDescent="0.25">
      <c r="A24" s="42">
        <v>573</v>
      </c>
      <c r="B24" s="31">
        <v>20</v>
      </c>
      <c r="C24" s="31" t="s">
        <v>817</v>
      </c>
      <c r="D24" s="31">
        <v>11</v>
      </c>
      <c r="E24" s="20">
        <v>0</v>
      </c>
      <c r="F24" s="20">
        <v>1</v>
      </c>
      <c r="G24" s="8" t="s">
        <v>6</v>
      </c>
      <c r="H24" s="4" t="s">
        <v>594</v>
      </c>
      <c r="I24" s="9" t="s">
        <v>595</v>
      </c>
    </row>
    <row r="25" spans="1:9" x14ac:dyDescent="0.25">
      <c r="A25" s="42">
        <v>582</v>
      </c>
      <c r="B25" s="31">
        <v>21</v>
      </c>
      <c r="C25" s="31" t="s">
        <v>817</v>
      </c>
      <c r="D25" s="31">
        <v>12</v>
      </c>
      <c r="E25" s="20">
        <v>0</v>
      </c>
      <c r="F25" s="20">
        <v>1</v>
      </c>
      <c r="G25" s="8" t="s">
        <v>6</v>
      </c>
      <c r="H25" s="4" t="s">
        <v>753</v>
      </c>
      <c r="I25" s="9" t="s">
        <v>47</v>
      </c>
    </row>
    <row r="26" spans="1:9" x14ac:dyDescent="0.25">
      <c r="A26" s="42">
        <v>583</v>
      </c>
      <c r="B26" s="31">
        <v>22</v>
      </c>
      <c r="C26" s="31">
        <v>10</v>
      </c>
      <c r="D26" s="31" t="s">
        <v>817</v>
      </c>
      <c r="E26" s="20">
        <v>1</v>
      </c>
      <c r="F26" s="20">
        <v>0</v>
      </c>
      <c r="G26" s="8" t="s">
        <v>5</v>
      </c>
      <c r="H26" s="4" t="s">
        <v>610</v>
      </c>
      <c r="I26" s="9" t="s">
        <v>45</v>
      </c>
    </row>
    <row r="27" spans="1:9" x14ac:dyDescent="0.25">
      <c r="A27" s="42">
        <v>404</v>
      </c>
      <c r="B27" s="31">
        <v>23</v>
      </c>
      <c r="C27" s="31" t="s">
        <v>817</v>
      </c>
      <c r="D27" s="31">
        <v>13</v>
      </c>
      <c r="E27" s="20">
        <v>0</v>
      </c>
      <c r="F27" s="20">
        <v>1</v>
      </c>
      <c r="G27" s="8" t="s">
        <v>6</v>
      </c>
      <c r="H27" s="4" t="s">
        <v>430</v>
      </c>
      <c r="I27" s="9" t="s">
        <v>429</v>
      </c>
    </row>
    <row r="28" spans="1:9" x14ac:dyDescent="0.25">
      <c r="A28" s="42">
        <v>566</v>
      </c>
      <c r="B28" s="31">
        <v>24</v>
      </c>
      <c r="C28" s="31">
        <v>11</v>
      </c>
      <c r="D28" s="31" t="s">
        <v>817</v>
      </c>
      <c r="E28" s="20">
        <v>1</v>
      </c>
      <c r="F28" s="20">
        <v>0</v>
      </c>
      <c r="G28" s="8" t="s">
        <v>5</v>
      </c>
      <c r="H28" s="4" t="s">
        <v>732</v>
      </c>
      <c r="I28" s="9" t="s">
        <v>48</v>
      </c>
    </row>
    <row r="29" spans="1:9" x14ac:dyDescent="0.25">
      <c r="A29" s="42">
        <v>567</v>
      </c>
      <c r="B29" s="31">
        <v>25</v>
      </c>
      <c r="C29" s="31" t="s">
        <v>817</v>
      </c>
      <c r="D29" s="31">
        <v>14</v>
      </c>
      <c r="E29" s="20">
        <v>0</v>
      </c>
      <c r="F29" s="20">
        <v>1</v>
      </c>
      <c r="G29" s="8" t="s">
        <v>6</v>
      </c>
      <c r="H29" s="4" t="s">
        <v>731</v>
      </c>
      <c r="I29" s="9" t="s">
        <v>48</v>
      </c>
    </row>
    <row r="30" spans="1:9" x14ac:dyDescent="0.25">
      <c r="A30" s="42">
        <v>406</v>
      </c>
      <c r="B30" s="31">
        <v>26</v>
      </c>
      <c r="C30" s="31" t="s">
        <v>817</v>
      </c>
      <c r="D30" s="31">
        <v>15</v>
      </c>
      <c r="E30" s="20">
        <v>0</v>
      </c>
      <c r="F30" s="20">
        <v>1</v>
      </c>
      <c r="G30" s="8" t="s">
        <v>6</v>
      </c>
      <c r="H30" s="4" t="s">
        <v>432</v>
      </c>
      <c r="I30" s="9" t="s">
        <v>429</v>
      </c>
    </row>
    <row r="31" spans="1:9" x14ac:dyDescent="0.25">
      <c r="A31" s="42">
        <v>526</v>
      </c>
      <c r="B31" s="31">
        <v>27</v>
      </c>
      <c r="C31" s="31">
        <v>12</v>
      </c>
      <c r="D31" s="31" t="s">
        <v>817</v>
      </c>
      <c r="E31" s="20">
        <v>1</v>
      </c>
      <c r="F31" s="20">
        <v>0</v>
      </c>
      <c r="G31" s="8" t="s">
        <v>5</v>
      </c>
      <c r="H31" s="4" t="s">
        <v>495</v>
      </c>
      <c r="I31" s="9" t="s">
        <v>492</v>
      </c>
    </row>
    <row r="32" spans="1:9" x14ac:dyDescent="0.25">
      <c r="A32" s="42">
        <v>507</v>
      </c>
      <c r="B32" s="31">
        <v>28</v>
      </c>
      <c r="C32" s="31" t="s">
        <v>817</v>
      </c>
      <c r="D32" s="31">
        <v>16</v>
      </c>
      <c r="E32" s="20">
        <v>0</v>
      </c>
      <c r="F32" s="20">
        <v>1</v>
      </c>
      <c r="G32" s="8" t="s">
        <v>6</v>
      </c>
      <c r="H32" s="4" t="s">
        <v>479</v>
      </c>
      <c r="I32" s="9" t="s">
        <v>320</v>
      </c>
    </row>
    <row r="33" spans="1:9" x14ac:dyDescent="0.25">
      <c r="A33" s="42">
        <v>537</v>
      </c>
      <c r="B33" s="31">
        <v>29</v>
      </c>
      <c r="C33" s="31" t="s">
        <v>817</v>
      </c>
      <c r="D33" s="31">
        <v>17</v>
      </c>
      <c r="E33" s="20">
        <v>0</v>
      </c>
      <c r="F33" s="20">
        <v>1</v>
      </c>
      <c r="G33" s="8" t="s">
        <v>6</v>
      </c>
      <c r="H33" s="4" t="s">
        <v>501</v>
      </c>
      <c r="I33" s="9" t="s">
        <v>492</v>
      </c>
    </row>
    <row r="34" spans="1:9" x14ac:dyDescent="0.25">
      <c r="A34" s="42">
        <v>504</v>
      </c>
      <c r="B34" s="31">
        <v>30</v>
      </c>
      <c r="C34" s="31" t="s">
        <v>817</v>
      </c>
      <c r="D34" s="31">
        <v>18</v>
      </c>
      <c r="E34" s="20">
        <v>0</v>
      </c>
      <c r="F34" s="20">
        <v>1</v>
      </c>
      <c r="G34" s="8" t="s">
        <v>6</v>
      </c>
      <c r="H34" s="4" t="s">
        <v>476</v>
      </c>
      <c r="I34" s="9" t="s">
        <v>320</v>
      </c>
    </row>
    <row r="35" spans="1:9" x14ac:dyDescent="0.25">
      <c r="A35" s="42">
        <v>505</v>
      </c>
      <c r="B35" s="31">
        <v>31</v>
      </c>
      <c r="C35" s="31" t="s">
        <v>817</v>
      </c>
      <c r="D35" s="31">
        <v>19</v>
      </c>
      <c r="E35" s="20">
        <v>0</v>
      </c>
      <c r="F35" s="20">
        <v>1</v>
      </c>
      <c r="G35" s="8" t="s">
        <v>6</v>
      </c>
      <c r="H35" s="4" t="s">
        <v>477</v>
      </c>
      <c r="I35" s="9" t="s">
        <v>320</v>
      </c>
    </row>
    <row r="36" spans="1:9" x14ac:dyDescent="0.25">
      <c r="A36" s="42">
        <v>512</v>
      </c>
      <c r="B36" s="31">
        <v>32</v>
      </c>
      <c r="C36" s="31" t="s">
        <v>817</v>
      </c>
      <c r="D36" s="31">
        <v>20</v>
      </c>
      <c r="E36" s="20">
        <v>0</v>
      </c>
      <c r="F36" s="20">
        <v>1</v>
      </c>
      <c r="G36" s="8" t="s">
        <v>6</v>
      </c>
      <c r="H36" s="4" t="s">
        <v>484</v>
      </c>
      <c r="I36" s="9" t="s">
        <v>320</v>
      </c>
    </row>
    <row r="37" spans="1:9" x14ac:dyDescent="0.25">
      <c r="A37" s="42">
        <v>511</v>
      </c>
      <c r="B37" s="31">
        <v>33</v>
      </c>
      <c r="C37" s="31">
        <v>13</v>
      </c>
      <c r="D37" s="31" t="s">
        <v>817</v>
      </c>
      <c r="E37" s="20">
        <v>1</v>
      </c>
      <c r="F37" s="20">
        <v>0</v>
      </c>
      <c r="G37" s="8" t="s">
        <v>5</v>
      </c>
      <c r="H37" s="4" t="s">
        <v>483</v>
      </c>
      <c r="I37" s="9" t="s">
        <v>320</v>
      </c>
    </row>
    <row r="38" spans="1:9" x14ac:dyDescent="0.25">
      <c r="A38" s="42">
        <v>508</v>
      </c>
      <c r="B38" s="31">
        <v>34</v>
      </c>
      <c r="C38" s="31">
        <v>14</v>
      </c>
      <c r="D38" s="31" t="s">
        <v>817</v>
      </c>
      <c r="E38" s="20">
        <v>1</v>
      </c>
      <c r="F38" s="20">
        <v>0</v>
      </c>
      <c r="G38" s="8" t="s">
        <v>5</v>
      </c>
      <c r="H38" s="4" t="s">
        <v>480</v>
      </c>
      <c r="I38" s="9" t="s">
        <v>320</v>
      </c>
    </row>
    <row r="39" spans="1:9" x14ac:dyDescent="0.25">
      <c r="A39" s="42">
        <v>515</v>
      </c>
      <c r="B39" s="31">
        <v>35</v>
      </c>
      <c r="C39" s="31">
        <v>15</v>
      </c>
      <c r="D39" s="31" t="s">
        <v>817</v>
      </c>
      <c r="E39" s="20">
        <v>1</v>
      </c>
      <c r="F39" s="20">
        <v>0</v>
      </c>
      <c r="G39" s="8" t="s">
        <v>5</v>
      </c>
      <c r="H39" s="4" t="s">
        <v>485</v>
      </c>
      <c r="I39" s="9" t="s">
        <v>320</v>
      </c>
    </row>
    <row r="40" spans="1:9" x14ac:dyDescent="0.25">
      <c r="A40" s="42">
        <v>407</v>
      </c>
      <c r="B40" s="31">
        <v>36</v>
      </c>
      <c r="C40" s="31" t="s">
        <v>817</v>
      </c>
      <c r="D40" s="31">
        <v>21</v>
      </c>
      <c r="E40" s="20">
        <v>0</v>
      </c>
      <c r="F40" s="20">
        <v>1</v>
      </c>
      <c r="G40" s="8" t="s">
        <v>6</v>
      </c>
      <c r="H40" s="4" t="s">
        <v>433</v>
      </c>
      <c r="I40" s="9" t="s">
        <v>429</v>
      </c>
    </row>
    <row r="41" spans="1:9" x14ac:dyDescent="0.25">
      <c r="A41" s="42">
        <v>534</v>
      </c>
      <c r="B41" s="31">
        <v>37</v>
      </c>
      <c r="C41" s="31">
        <v>16</v>
      </c>
      <c r="D41" s="31" t="s">
        <v>817</v>
      </c>
      <c r="E41" s="20">
        <v>1</v>
      </c>
      <c r="F41" s="20">
        <v>0</v>
      </c>
      <c r="G41" s="8" t="s">
        <v>5</v>
      </c>
      <c r="H41" s="4" t="s">
        <v>192</v>
      </c>
      <c r="I41" s="9" t="s">
        <v>492</v>
      </c>
    </row>
    <row r="42" spans="1:9" x14ac:dyDescent="0.25">
      <c r="A42" s="42">
        <v>533</v>
      </c>
      <c r="B42" s="31">
        <v>38</v>
      </c>
      <c r="C42" s="31">
        <v>17</v>
      </c>
      <c r="D42" s="31" t="s">
        <v>817</v>
      </c>
      <c r="E42" s="20">
        <v>1</v>
      </c>
      <c r="F42" s="20">
        <v>0</v>
      </c>
      <c r="G42" s="8" t="s">
        <v>5</v>
      </c>
      <c r="H42" s="4" t="s">
        <v>196</v>
      </c>
      <c r="I42" s="9" t="s">
        <v>492</v>
      </c>
    </row>
    <row r="43" spans="1:9" x14ac:dyDescent="0.25">
      <c r="A43" s="42">
        <v>479</v>
      </c>
      <c r="B43" s="31">
        <v>39</v>
      </c>
      <c r="C43" s="31">
        <v>18</v>
      </c>
      <c r="D43" s="31" t="s">
        <v>817</v>
      </c>
      <c r="E43" s="20">
        <v>1</v>
      </c>
      <c r="F43" s="20">
        <v>0</v>
      </c>
      <c r="G43" s="8" t="s">
        <v>5</v>
      </c>
      <c r="H43" s="4" t="s">
        <v>191</v>
      </c>
      <c r="I43" s="9" t="s">
        <v>53</v>
      </c>
    </row>
    <row r="44" spans="1:9" x14ac:dyDescent="0.25">
      <c r="A44" s="42">
        <v>434</v>
      </c>
      <c r="B44" s="31">
        <v>40</v>
      </c>
      <c r="C44" s="31">
        <v>19</v>
      </c>
      <c r="D44" s="31" t="s">
        <v>817</v>
      </c>
      <c r="E44" s="20">
        <v>1</v>
      </c>
      <c r="F44" s="20">
        <v>0</v>
      </c>
      <c r="G44" s="8" t="s">
        <v>5</v>
      </c>
      <c r="H44" s="4" t="s">
        <v>450</v>
      </c>
      <c r="I44" s="9" t="s">
        <v>48</v>
      </c>
    </row>
    <row r="45" spans="1:9" x14ac:dyDescent="0.25">
      <c r="A45" s="42">
        <v>433</v>
      </c>
      <c r="B45" s="31">
        <v>41</v>
      </c>
      <c r="C45" s="31" t="s">
        <v>817</v>
      </c>
      <c r="D45" s="31">
        <v>22</v>
      </c>
      <c r="E45" s="20">
        <v>0</v>
      </c>
      <c r="F45" s="20">
        <v>1</v>
      </c>
      <c r="G45" s="8" t="s">
        <v>6</v>
      </c>
      <c r="H45" s="4" t="s">
        <v>449</v>
      </c>
      <c r="I45" s="9" t="s">
        <v>48</v>
      </c>
    </row>
    <row r="46" spans="1:9" x14ac:dyDescent="0.25">
      <c r="A46" s="42">
        <v>24</v>
      </c>
      <c r="B46" s="31">
        <v>42</v>
      </c>
      <c r="C46" s="31" t="s">
        <v>817</v>
      </c>
      <c r="D46" s="31">
        <v>23</v>
      </c>
      <c r="E46" s="20">
        <v>0</v>
      </c>
      <c r="F46" s="20">
        <v>1</v>
      </c>
      <c r="G46" s="8" t="s">
        <v>6</v>
      </c>
      <c r="H46" s="4" t="s">
        <v>92</v>
      </c>
      <c r="I46" s="9" t="s">
        <v>70</v>
      </c>
    </row>
    <row r="47" spans="1:9" x14ac:dyDescent="0.25">
      <c r="A47" s="42">
        <v>400</v>
      </c>
      <c r="B47" s="31">
        <v>43</v>
      </c>
      <c r="C47" s="31">
        <v>20</v>
      </c>
      <c r="D47" s="31" t="s">
        <v>817</v>
      </c>
      <c r="E47" s="20">
        <v>1</v>
      </c>
      <c r="F47" s="20">
        <v>0</v>
      </c>
      <c r="G47" s="8" t="s">
        <v>5</v>
      </c>
      <c r="H47" s="4" t="s">
        <v>77</v>
      </c>
      <c r="I47" s="9" t="s">
        <v>76</v>
      </c>
    </row>
    <row r="48" spans="1:9" x14ac:dyDescent="0.25">
      <c r="A48" s="42">
        <v>401</v>
      </c>
      <c r="B48" s="31">
        <v>44</v>
      </c>
      <c r="C48" s="31" t="s">
        <v>817</v>
      </c>
      <c r="D48" s="31">
        <v>24</v>
      </c>
      <c r="E48" s="20">
        <v>0</v>
      </c>
      <c r="F48" s="20">
        <v>1</v>
      </c>
      <c r="G48" s="8" t="s">
        <v>6</v>
      </c>
      <c r="H48" s="4" t="s">
        <v>75</v>
      </c>
      <c r="I48" s="9" t="s">
        <v>76</v>
      </c>
    </row>
    <row r="49" spans="1:9" x14ac:dyDescent="0.25">
      <c r="A49" s="42">
        <v>586</v>
      </c>
      <c r="B49" s="31">
        <v>45</v>
      </c>
      <c r="C49" s="31" t="s">
        <v>817</v>
      </c>
      <c r="D49" s="31">
        <v>25</v>
      </c>
      <c r="E49" s="20">
        <v>0</v>
      </c>
      <c r="F49" s="20">
        <v>1</v>
      </c>
      <c r="G49" s="8" t="s">
        <v>6</v>
      </c>
      <c r="H49" s="4" t="s">
        <v>750</v>
      </c>
      <c r="I49" s="9" t="s">
        <v>146</v>
      </c>
    </row>
    <row r="50" spans="1:9" x14ac:dyDescent="0.25">
      <c r="A50" s="42">
        <v>520</v>
      </c>
      <c r="B50" s="31">
        <v>46</v>
      </c>
      <c r="C50" s="31" t="s">
        <v>817</v>
      </c>
      <c r="D50" s="31">
        <v>26</v>
      </c>
      <c r="E50" s="20">
        <v>0</v>
      </c>
      <c r="F50" s="20">
        <v>1</v>
      </c>
      <c r="G50" s="8" t="s">
        <v>6</v>
      </c>
      <c r="H50" s="4" t="s">
        <v>490</v>
      </c>
      <c r="I50" s="9" t="s">
        <v>491</v>
      </c>
    </row>
    <row r="51" spans="1:9" x14ac:dyDescent="0.25">
      <c r="A51" s="42">
        <v>543</v>
      </c>
      <c r="B51" s="31">
        <v>47</v>
      </c>
      <c r="C51" s="31">
        <v>21</v>
      </c>
      <c r="D51" s="31" t="s">
        <v>817</v>
      </c>
      <c r="E51" s="20">
        <v>1</v>
      </c>
      <c r="F51" s="20">
        <v>0</v>
      </c>
      <c r="G51" s="8" t="s">
        <v>5</v>
      </c>
      <c r="H51" s="4" t="s">
        <v>201</v>
      </c>
      <c r="I51" s="9" t="s">
        <v>42</v>
      </c>
    </row>
    <row r="52" spans="1:9" x14ac:dyDescent="0.25">
      <c r="A52" s="42">
        <v>538</v>
      </c>
      <c r="B52" s="31">
        <v>48</v>
      </c>
      <c r="C52" s="31" t="s">
        <v>817</v>
      </c>
      <c r="D52" s="31">
        <v>27</v>
      </c>
      <c r="E52" s="20">
        <v>0</v>
      </c>
      <c r="F52" s="20">
        <v>1</v>
      </c>
      <c r="G52" s="8" t="s">
        <v>6</v>
      </c>
      <c r="H52" s="4" t="s">
        <v>502</v>
      </c>
      <c r="I52" s="9" t="s">
        <v>43</v>
      </c>
    </row>
    <row r="53" spans="1:9" x14ac:dyDescent="0.25">
      <c r="A53" s="42">
        <v>539</v>
      </c>
      <c r="B53" s="31">
        <v>49</v>
      </c>
      <c r="C53" s="31" t="s">
        <v>817</v>
      </c>
      <c r="D53" s="31">
        <v>28</v>
      </c>
      <c r="E53" s="20">
        <v>0</v>
      </c>
      <c r="F53" s="20">
        <v>1</v>
      </c>
      <c r="G53" s="8" t="s">
        <v>6</v>
      </c>
      <c r="H53" s="4" t="s">
        <v>503</v>
      </c>
      <c r="I53" s="9" t="s">
        <v>43</v>
      </c>
    </row>
    <row r="54" spans="1:9" x14ac:dyDescent="0.25">
      <c r="A54" s="42">
        <v>593</v>
      </c>
      <c r="B54" s="31">
        <v>50</v>
      </c>
      <c r="C54" s="31" t="s">
        <v>817</v>
      </c>
      <c r="D54" s="31">
        <v>29</v>
      </c>
      <c r="E54" s="20">
        <v>0</v>
      </c>
      <c r="F54" s="20">
        <v>1</v>
      </c>
      <c r="G54" s="8" t="s">
        <v>6</v>
      </c>
      <c r="H54" s="4" t="s">
        <v>740</v>
      </c>
      <c r="I54" s="9" t="s">
        <v>48</v>
      </c>
    </row>
    <row r="55" spans="1:9" x14ac:dyDescent="0.25">
      <c r="A55" s="42">
        <v>491</v>
      </c>
      <c r="B55" s="31">
        <v>51</v>
      </c>
      <c r="C55" s="31" t="s">
        <v>817</v>
      </c>
      <c r="D55" s="31">
        <v>30</v>
      </c>
      <c r="E55" s="20">
        <v>0</v>
      </c>
      <c r="F55" s="20">
        <v>1</v>
      </c>
      <c r="G55" s="8" t="s">
        <v>6</v>
      </c>
      <c r="H55" s="4" t="s">
        <v>464</v>
      </c>
      <c r="I55" s="9" t="s">
        <v>465</v>
      </c>
    </row>
    <row r="56" spans="1:9" x14ac:dyDescent="0.25">
      <c r="A56" s="42">
        <v>499</v>
      </c>
      <c r="B56" s="31">
        <v>52</v>
      </c>
      <c r="C56" s="31" t="s">
        <v>817</v>
      </c>
      <c r="D56" s="31">
        <v>31</v>
      </c>
      <c r="E56" s="20">
        <v>0</v>
      </c>
      <c r="F56" s="20">
        <v>1</v>
      </c>
      <c r="G56" s="8" t="s">
        <v>6</v>
      </c>
      <c r="H56" s="4" t="s">
        <v>471</v>
      </c>
      <c r="I56" s="9" t="s">
        <v>47</v>
      </c>
    </row>
    <row r="57" spans="1:9" x14ac:dyDescent="0.25">
      <c r="A57" s="42">
        <v>495</v>
      </c>
      <c r="B57" s="31">
        <v>53</v>
      </c>
      <c r="C57" s="31" t="s">
        <v>817</v>
      </c>
      <c r="D57" s="31">
        <v>32</v>
      </c>
      <c r="E57" s="20">
        <v>0</v>
      </c>
      <c r="F57" s="20">
        <v>1</v>
      </c>
      <c r="G57" s="8" t="s">
        <v>6</v>
      </c>
      <c r="H57" s="4" t="s">
        <v>467</v>
      </c>
      <c r="I57" s="9" t="s">
        <v>468</v>
      </c>
    </row>
    <row r="58" spans="1:9" x14ac:dyDescent="0.25">
      <c r="A58" s="42">
        <v>500</v>
      </c>
      <c r="B58" s="31">
        <v>54</v>
      </c>
      <c r="C58" s="31" t="s">
        <v>817</v>
      </c>
      <c r="D58" s="31">
        <v>33</v>
      </c>
      <c r="E58" s="20">
        <v>0</v>
      </c>
      <c r="F58" s="20">
        <v>1</v>
      </c>
      <c r="G58" s="8" t="s">
        <v>6</v>
      </c>
      <c r="H58" s="4" t="s">
        <v>472</v>
      </c>
      <c r="I58" s="9" t="s">
        <v>47</v>
      </c>
    </row>
    <row r="59" spans="1:9" x14ac:dyDescent="0.25">
      <c r="A59" s="42">
        <v>492</v>
      </c>
      <c r="B59" s="31">
        <v>55</v>
      </c>
      <c r="C59" s="31" t="s">
        <v>817</v>
      </c>
      <c r="D59" s="31">
        <v>34</v>
      </c>
      <c r="E59" s="20">
        <v>0</v>
      </c>
      <c r="F59" s="20">
        <v>1</v>
      </c>
      <c r="G59" s="8" t="s">
        <v>6</v>
      </c>
      <c r="H59" s="4" t="s">
        <v>466</v>
      </c>
      <c r="I59" s="9" t="s">
        <v>465</v>
      </c>
    </row>
    <row r="60" spans="1:9" x14ac:dyDescent="0.25">
      <c r="A60" s="42">
        <v>522</v>
      </c>
      <c r="B60" s="31">
        <v>56</v>
      </c>
      <c r="C60" s="31" t="s">
        <v>817</v>
      </c>
      <c r="D60" s="31">
        <v>35</v>
      </c>
      <c r="E60" s="20">
        <v>0</v>
      </c>
      <c r="F60" s="20">
        <v>1</v>
      </c>
      <c r="G60" s="8" t="s">
        <v>6</v>
      </c>
      <c r="H60" s="4" t="s">
        <v>493</v>
      </c>
      <c r="I60" s="9" t="s">
        <v>492</v>
      </c>
    </row>
    <row r="61" spans="1:9" x14ac:dyDescent="0.25">
      <c r="A61" s="42">
        <v>403</v>
      </c>
      <c r="B61" s="31">
        <v>57</v>
      </c>
      <c r="C61" s="31" t="s">
        <v>817</v>
      </c>
      <c r="D61" s="31">
        <v>36</v>
      </c>
      <c r="E61" s="20">
        <v>0</v>
      </c>
      <c r="F61" s="20">
        <v>1</v>
      </c>
      <c r="G61" s="8" t="s">
        <v>6</v>
      </c>
      <c r="H61" s="4" t="s">
        <v>428</v>
      </c>
      <c r="I61" s="9" t="s">
        <v>429</v>
      </c>
    </row>
    <row r="62" spans="1:9" x14ac:dyDescent="0.25">
      <c r="A62" s="42">
        <v>405</v>
      </c>
      <c r="B62" s="31">
        <v>58</v>
      </c>
      <c r="C62" s="31" t="s">
        <v>817</v>
      </c>
      <c r="D62" s="31">
        <v>37</v>
      </c>
      <c r="E62" s="20">
        <v>0</v>
      </c>
      <c r="F62" s="20">
        <v>1</v>
      </c>
      <c r="G62" s="8" t="s">
        <v>6</v>
      </c>
      <c r="H62" s="4" t="s">
        <v>431</v>
      </c>
      <c r="I62" s="9" t="s">
        <v>429</v>
      </c>
    </row>
    <row r="63" spans="1:9" x14ac:dyDescent="0.25">
      <c r="A63" s="42">
        <v>506</v>
      </c>
      <c r="B63" s="31">
        <v>59</v>
      </c>
      <c r="C63" s="31" t="s">
        <v>817</v>
      </c>
      <c r="D63" s="31">
        <v>38</v>
      </c>
      <c r="E63" s="20">
        <v>0</v>
      </c>
      <c r="F63" s="20">
        <v>1</v>
      </c>
      <c r="G63" s="8" t="s">
        <v>6</v>
      </c>
      <c r="H63" s="4" t="s">
        <v>478</v>
      </c>
      <c r="I63" s="9" t="s">
        <v>320</v>
      </c>
    </row>
    <row r="64" spans="1:9" x14ac:dyDescent="0.25">
      <c r="A64" s="42">
        <v>595</v>
      </c>
      <c r="B64" s="31">
        <v>60</v>
      </c>
      <c r="C64" s="31" t="s">
        <v>817</v>
      </c>
      <c r="D64" s="31">
        <v>39</v>
      </c>
      <c r="E64" s="20">
        <v>0</v>
      </c>
      <c r="F64" s="20">
        <v>1</v>
      </c>
      <c r="G64" s="8" t="s">
        <v>6</v>
      </c>
      <c r="H64" s="4" t="s">
        <v>987</v>
      </c>
      <c r="I64" s="9" t="s">
        <v>54</v>
      </c>
    </row>
    <row r="65" spans="1:9" x14ac:dyDescent="0.25">
      <c r="A65" s="42">
        <v>503</v>
      </c>
      <c r="B65" s="31">
        <v>61</v>
      </c>
      <c r="C65" s="31" t="s">
        <v>817</v>
      </c>
      <c r="D65" s="31">
        <v>40</v>
      </c>
      <c r="E65" s="20">
        <v>0</v>
      </c>
      <c r="F65" s="20">
        <v>1</v>
      </c>
      <c r="G65" s="8" t="s">
        <v>6</v>
      </c>
      <c r="H65" s="4" t="s">
        <v>475</v>
      </c>
      <c r="I65" s="9" t="s">
        <v>320</v>
      </c>
    </row>
    <row r="66" spans="1:9" x14ac:dyDescent="0.25">
      <c r="A66" s="42">
        <v>502</v>
      </c>
      <c r="B66" s="31">
        <v>62</v>
      </c>
      <c r="C66" s="31" t="s">
        <v>817</v>
      </c>
      <c r="D66" s="31">
        <v>41</v>
      </c>
      <c r="E66" s="20">
        <v>0</v>
      </c>
      <c r="F66" s="20">
        <v>1</v>
      </c>
      <c r="G66" s="8" t="s">
        <v>6</v>
      </c>
      <c r="H66" s="4" t="s">
        <v>474</v>
      </c>
      <c r="I66" s="9" t="s">
        <v>320</v>
      </c>
    </row>
    <row r="67" spans="1:9" x14ac:dyDescent="0.25">
      <c r="A67" s="42">
        <v>530</v>
      </c>
      <c r="B67" s="31">
        <v>63</v>
      </c>
      <c r="C67" s="31" t="s">
        <v>817</v>
      </c>
      <c r="D67" s="31">
        <v>42</v>
      </c>
      <c r="E67" s="20">
        <v>0</v>
      </c>
      <c r="F67" s="20">
        <v>1</v>
      </c>
      <c r="G67" s="8" t="s">
        <v>6</v>
      </c>
      <c r="H67" s="4" t="s">
        <v>193</v>
      </c>
      <c r="I67" s="9" t="s">
        <v>492</v>
      </c>
    </row>
    <row r="68" spans="1:9" x14ac:dyDescent="0.25">
      <c r="A68" s="42">
        <v>531</v>
      </c>
      <c r="B68" s="31">
        <v>64</v>
      </c>
      <c r="C68" s="31" t="s">
        <v>817</v>
      </c>
      <c r="D68" s="31">
        <v>43</v>
      </c>
      <c r="E68" s="20">
        <v>0</v>
      </c>
      <c r="F68" s="20">
        <v>1</v>
      </c>
      <c r="G68" s="8" t="s">
        <v>6</v>
      </c>
      <c r="H68" s="4" t="s">
        <v>499</v>
      </c>
      <c r="I68" s="9" t="s">
        <v>492</v>
      </c>
    </row>
    <row r="69" spans="1:9" x14ac:dyDescent="0.25">
      <c r="A69" s="42">
        <v>514</v>
      </c>
      <c r="B69" s="31">
        <v>65</v>
      </c>
      <c r="C69" s="31" t="s">
        <v>817</v>
      </c>
      <c r="D69" s="31">
        <v>44</v>
      </c>
      <c r="E69" s="20">
        <v>0</v>
      </c>
      <c r="F69" s="20">
        <v>1</v>
      </c>
      <c r="G69" s="8" t="s">
        <v>6</v>
      </c>
      <c r="H69" s="4" t="s">
        <v>603</v>
      </c>
      <c r="I69" s="9" t="s">
        <v>320</v>
      </c>
    </row>
    <row r="70" spans="1:9" x14ac:dyDescent="0.25">
      <c r="A70" s="42">
        <v>487</v>
      </c>
      <c r="B70" s="31">
        <v>66</v>
      </c>
      <c r="C70" s="31">
        <v>22</v>
      </c>
      <c r="D70" s="31" t="s">
        <v>817</v>
      </c>
      <c r="E70" s="20">
        <v>1</v>
      </c>
      <c r="F70" s="20">
        <v>0</v>
      </c>
      <c r="G70" s="8" t="s">
        <v>5</v>
      </c>
      <c r="H70" s="4" t="s">
        <v>459</v>
      </c>
      <c r="I70" s="9" t="s">
        <v>460</v>
      </c>
    </row>
    <row r="71" spans="1:9" x14ac:dyDescent="0.25">
      <c r="A71" s="42">
        <v>510</v>
      </c>
      <c r="B71" s="31">
        <v>67</v>
      </c>
      <c r="C71" s="31" t="s">
        <v>817</v>
      </c>
      <c r="D71" s="31">
        <v>45</v>
      </c>
      <c r="E71" s="20">
        <v>0</v>
      </c>
      <c r="F71" s="20">
        <v>1</v>
      </c>
      <c r="G71" s="8" t="s">
        <v>6</v>
      </c>
      <c r="H71" s="4" t="s">
        <v>482</v>
      </c>
      <c r="I71" s="9" t="s">
        <v>320</v>
      </c>
    </row>
    <row r="72" spans="1:9" x14ac:dyDescent="0.25">
      <c r="A72" s="42">
        <v>553</v>
      </c>
      <c r="B72" s="31">
        <v>68</v>
      </c>
      <c r="C72" s="31" t="s">
        <v>817</v>
      </c>
      <c r="D72" s="31">
        <v>46</v>
      </c>
      <c r="E72" s="20">
        <v>0</v>
      </c>
      <c r="F72" s="20">
        <v>1</v>
      </c>
      <c r="G72" s="8" t="s">
        <v>6</v>
      </c>
      <c r="H72" s="4" t="s">
        <v>508</v>
      </c>
      <c r="I72" s="9" t="s">
        <v>320</v>
      </c>
    </row>
    <row r="73" spans="1:9" x14ac:dyDescent="0.25">
      <c r="A73" s="42">
        <v>432</v>
      </c>
      <c r="B73" s="31">
        <v>69</v>
      </c>
      <c r="C73" s="31" t="s">
        <v>817</v>
      </c>
      <c r="D73" s="31">
        <v>47</v>
      </c>
      <c r="E73" s="20">
        <v>0</v>
      </c>
      <c r="F73" s="20">
        <v>1</v>
      </c>
      <c r="G73" s="8" t="s">
        <v>6</v>
      </c>
      <c r="H73" s="4" t="s">
        <v>80</v>
      </c>
      <c r="I73" s="9" t="s">
        <v>47</v>
      </c>
    </row>
    <row r="74" spans="1:9" x14ac:dyDescent="0.25">
      <c r="A74" s="42">
        <v>431</v>
      </c>
      <c r="B74" s="31">
        <v>70</v>
      </c>
      <c r="C74" s="31" t="s">
        <v>817</v>
      </c>
      <c r="D74" s="31">
        <v>48</v>
      </c>
      <c r="E74" s="20">
        <v>0</v>
      </c>
      <c r="F74" s="20">
        <v>1</v>
      </c>
      <c r="G74" s="8" t="s">
        <v>6</v>
      </c>
      <c r="H74" s="4" t="s">
        <v>79</v>
      </c>
      <c r="I74" s="9" t="s">
        <v>47</v>
      </c>
    </row>
    <row r="75" spans="1:9" x14ac:dyDescent="0.25">
      <c r="A75" s="42">
        <v>529</v>
      </c>
      <c r="B75" s="31">
        <v>71</v>
      </c>
      <c r="C75" s="31" t="s">
        <v>817</v>
      </c>
      <c r="D75" s="31">
        <v>49</v>
      </c>
      <c r="E75" s="20">
        <v>0</v>
      </c>
      <c r="F75" s="20">
        <v>1</v>
      </c>
      <c r="G75" s="8" t="s">
        <v>6</v>
      </c>
      <c r="H75" s="4" t="s">
        <v>498</v>
      </c>
      <c r="I75" s="9" t="s">
        <v>492</v>
      </c>
    </row>
    <row r="76" spans="1:9" x14ac:dyDescent="0.25">
      <c r="A76" s="42">
        <v>527</v>
      </c>
      <c r="B76" s="31">
        <v>72</v>
      </c>
      <c r="C76" s="31" t="s">
        <v>817</v>
      </c>
      <c r="D76" s="31">
        <v>50</v>
      </c>
      <c r="E76" s="20">
        <v>0</v>
      </c>
      <c r="F76" s="20">
        <v>1</v>
      </c>
      <c r="G76" s="8" t="s">
        <v>6</v>
      </c>
      <c r="H76" s="4" t="s">
        <v>496</v>
      </c>
      <c r="I76" s="9" t="s">
        <v>492</v>
      </c>
    </row>
    <row r="77" spans="1:9" x14ac:dyDescent="0.25">
      <c r="A77" s="42">
        <v>532</v>
      </c>
      <c r="B77" s="31">
        <v>73</v>
      </c>
      <c r="C77" s="31" t="s">
        <v>817</v>
      </c>
      <c r="D77" s="31">
        <v>51</v>
      </c>
      <c r="E77" s="20">
        <v>0</v>
      </c>
      <c r="F77" s="20">
        <v>1</v>
      </c>
      <c r="G77" s="8" t="s">
        <v>6</v>
      </c>
      <c r="H77" s="4" t="s">
        <v>195</v>
      </c>
      <c r="I77" s="9" t="s">
        <v>492</v>
      </c>
    </row>
    <row r="78" spans="1:9" x14ac:dyDescent="0.25">
      <c r="A78" s="42">
        <v>535</v>
      </c>
      <c r="B78" s="31">
        <v>74</v>
      </c>
      <c r="C78" s="31" t="s">
        <v>817</v>
      </c>
      <c r="D78" s="31">
        <v>52</v>
      </c>
      <c r="E78" s="20">
        <v>0</v>
      </c>
      <c r="F78" s="20">
        <v>1</v>
      </c>
      <c r="G78" s="8" t="s">
        <v>6</v>
      </c>
      <c r="H78" s="4" t="s">
        <v>93</v>
      </c>
      <c r="I78" s="9" t="s">
        <v>492</v>
      </c>
    </row>
    <row r="79" spans="1:9" x14ac:dyDescent="0.25">
      <c r="A79" s="42">
        <v>546</v>
      </c>
      <c r="B79" s="31">
        <v>75</v>
      </c>
      <c r="C79" s="31" t="s">
        <v>817</v>
      </c>
      <c r="D79" s="31">
        <v>53</v>
      </c>
      <c r="E79" s="20">
        <v>0</v>
      </c>
      <c r="F79" s="20">
        <v>1</v>
      </c>
      <c r="G79" s="8" t="s">
        <v>6</v>
      </c>
      <c r="H79" s="4" t="s">
        <v>78</v>
      </c>
      <c r="I79" s="9" t="s">
        <v>49</v>
      </c>
    </row>
    <row r="80" spans="1:9" x14ac:dyDescent="0.25">
      <c r="A80" s="42">
        <v>591</v>
      </c>
      <c r="B80" s="31">
        <v>76</v>
      </c>
      <c r="C80" s="31">
        <v>23</v>
      </c>
      <c r="D80" s="31" t="s">
        <v>817</v>
      </c>
      <c r="E80" s="20">
        <v>1</v>
      </c>
      <c r="F80" s="20">
        <v>0</v>
      </c>
      <c r="G80" s="8" t="s">
        <v>5</v>
      </c>
      <c r="H80" s="4" t="s">
        <v>741</v>
      </c>
      <c r="I80" s="9" t="s">
        <v>49</v>
      </c>
    </row>
    <row r="81" spans="1:9" x14ac:dyDescent="0.25">
      <c r="A81" s="42">
        <v>592</v>
      </c>
      <c r="B81" s="31">
        <v>77</v>
      </c>
      <c r="C81" s="31" t="s">
        <v>817</v>
      </c>
      <c r="D81" s="31">
        <v>54</v>
      </c>
      <c r="E81" s="20">
        <v>0</v>
      </c>
      <c r="F81" s="20">
        <v>1</v>
      </c>
      <c r="G81" s="8" t="s">
        <v>6</v>
      </c>
      <c r="H81" s="4" t="s">
        <v>742</v>
      </c>
      <c r="I81" s="9" t="s">
        <v>49</v>
      </c>
    </row>
    <row r="82" spans="1:9" x14ac:dyDescent="0.25">
      <c r="A82" s="42">
        <v>545</v>
      </c>
      <c r="B82" s="31">
        <v>78</v>
      </c>
      <c r="C82" s="31">
        <v>24</v>
      </c>
      <c r="D82" s="31" t="s">
        <v>817</v>
      </c>
      <c r="E82" s="20">
        <v>1</v>
      </c>
      <c r="F82" s="20">
        <v>0</v>
      </c>
      <c r="G82" s="8" t="s">
        <v>5</v>
      </c>
      <c r="H82" s="4" t="s">
        <v>194</v>
      </c>
      <c r="I82" s="9" t="s">
        <v>49</v>
      </c>
    </row>
    <row r="83" spans="1:9" x14ac:dyDescent="0.25">
      <c r="A83" s="42">
        <v>589</v>
      </c>
      <c r="B83" s="31">
        <v>79</v>
      </c>
      <c r="C83" s="31" t="s">
        <v>817</v>
      </c>
      <c r="D83" s="31">
        <v>55</v>
      </c>
      <c r="E83" s="20">
        <v>0</v>
      </c>
      <c r="F83" s="20">
        <v>1</v>
      </c>
      <c r="G83" s="8" t="s">
        <v>6</v>
      </c>
      <c r="H83" s="4" t="s">
        <v>744</v>
      </c>
      <c r="I83" s="9" t="s">
        <v>49</v>
      </c>
    </row>
    <row r="84" spans="1:9" x14ac:dyDescent="0.25">
      <c r="A84" s="42">
        <v>549</v>
      </c>
      <c r="B84" s="31">
        <v>80</v>
      </c>
      <c r="C84" s="31" t="s">
        <v>817</v>
      </c>
      <c r="D84" s="31">
        <v>56</v>
      </c>
      <c r="E84" s="20">
        <v>0</v>
      </c>
      <c r="F84" s="20">
        <v>1</v>
      </c>
      <c r="G84" s="8" t="s">
        <v>6</v>
      </c>
      <c r="H84" s="4" t="s">
        <v>507</v>
      </c>
      <c r="I84" s="9" t="s">
        <v>70</v>
      </c>
    </row>
    <row r="85" spans="1:9" x14ac:dyDescent="0.25">
      <c r="A85" s="42">
        <v>548</v>
      </c>
      <c r="B85" s="31">
        <v>81</v>
      </c>
      <c r="C85" s="31" t="s">
        <v>817</v>
      </c>
      <c r="D85" s="31">
        <v>57</v>
      </c>
      <c r="E85" s="20">
        <v>0</v>
      </c>
      <c r="F85" s="20">
        <v>1</v>
      </c>
      <c r="G85" s="8" t="s">
        <v>6</v>
      </c>
      <c r="H85" s="4" t="s">
        <v>200</v>
      </c>
      <c r="I85" s="9" t="s">
        <v>70</v>
      </c>
    </row>
    <row r="86" spans="1:9" x14ac:dyDescent="0.25">
      <c r="A86" s="42">
        <v>488</v>
      </c>
      <c r="B86" s="31">
        <v>82</v>
      </c>
      <c r="C86" s="31" t="s">
        <v>817</v>
      </c>
      <c r="D86" s="31">
        <v>58</v>
      </c>
      <c r="E86" s="20">
        <v>0</v>
      </c>
      <c r="F86" s="20">
        <v>1</v>
      </c>
      <c r="G86" s="8" t="s">
        <v>6</v>
      </c>
      <c r="H86" s="4" t="s">
        <v>95</v>
      </c>
      <c r="I86" s="9" t="s">
        <v>146</v>
      </c>
    </row>
    <row r="87" spans="1:9" x14ac:dyDescent="0.25">
      <c r="A87" s="42">
        <v>489</v>
      </c>
      <c r="B87" s="31">
        <v>83</v>
      </c>
      <c r="C87" s="31" t="s">
        <v>817</v>
      </c>
      <c r="D87" s="31">
        <v>59</v>
      </c>
      <c r="E87" s="20">
        <v>0</v>
      </c>
      <c r="F87" s="20">
        <v>1</v>
      </c>
      <c r="G87" s="8" t="s">
        <v>6</v>
      </c>
      <c r="H87" s="4" t="s">
        <v>461</v>
      </c>
      <c r="I87" s="9" t="s">
        <v>146</v>
      </c>
    </row>
    <row r="88" spans="1:9" x14ac:dyDescent="0.25">
      <c r="A88" s="42">
        <v>723</v>
      </c>
      <c r="B88" s="31">
        <v>84</v>
      </c>
      <c r="C88" s="31" t="s">
        <v>817</v>
      </c>
      <c r="D88" s="31">
        <v>60</v>
      </c>
      <c r="E88" s="20">
        <v>0</v>
      </c>
      <c r="F88" s="20">
        <v>1</v>
      </c>
      <c r="G88" s="8" t="s">
        <v>6</v>
      </c>
      <c r="H88" s="4" t="s">
        <v>627</v>
      </c>
      <c r="I88" s="9" t="s">
        <v>45</v>
      </c>
    </row>
    <row r="89" spans="1:9" x14ac:dyDescent="0.25">
      <c r="A89" s="42">
        <v>8</v>
      </c>
      <c r="B89" s="31">
        <v>85</v>
      </c>
      <c r="C89" s="31">
        <v>25</v>
      </c>
      <c r="D89" s="31" t="s">
        <v>817</v>
      </c>
      <c r="E89" s="20">
        <v>1</v>
      </c>
      <c r="F89" s="20">
        <v>0</v>
      </c>
      <c r="G89" s="8" t="s">
        <v>5</v>
      </c>
      <c r="H89" s="4" t="s">
        <v>426</v>
      </c>
      <c r="I89" s="9" t="s">
        <v>44</v>
      </c>
    </row>
  </sheetData>
  <mergeCells count="1">
    <mergeCell ref="A3:I3"/>
  </mergeCells>
  <phoneticPr fontId="8" type="noConversion"/>
  <conditionalFormatting sqref="G5:G89">
    <cfRule type="cellIs" dxfId="8" priority="1" stopIfTrue="1" operator="equal">
      <formula>"W"</formula>
    </cfRule>
  </conditionalFormatting>
  <pageMargins left="0.51" right="0.55000000000000004" top="0.61" bottom="0.63" header="0.37" footer="0.4921259845"/>
  <pageSetup paperSize="9" scale="84" fitToHeight="5" orientation="portrait" r:id="rId1"/>
  <headerFooter alignWithMargins="0">
    <oddHeader>Seite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51"/>
    <pageSetUpPr fitToPage="1"/>
  </sheetPr>
  <dimension ref="A1:AO38"/>
  <sheetViews>
    <sheetView workbookViewId="0">
      <pane ySplit="6" topLeftCell="A7" activePane="bottomLeft" state="frozen"/>
      <selection pane="bottomLeft" activeCell="A39" sqref="A39:XFD153"/>
    </sheetView>
  </sheetViews>
  <sheetFormatPr baseColWidth="10" defaultRowHeight="13.5" x14ac:dyDescent="0.25"/>
  <cols>
    <col min="1" max="1" width="11.7109375" style="2" customWidth="1"/>
    <col min="2" max="5" width="8.7109375" style="2" customWidth="1"/>
    <col min="6" max="6" width="10.85546875" style="2" hidden="1" customWidth="1"/>
    <col min="7" max="7" width="7" style="2" hidden="1" customWidth="1"/>
    <col min="8" max="13" width="6.7109375" style="2" hidden="1" customWidth="1"/>
    <col min="14" max="14" width="6.42578125" style="2" hidden="1" customWidth="1"/>
    <col min="15" max="22" width="6.7109375" style="2" hidden="1" customWidth="1"/>
    <col min="23" max="23" width="7" style="2" hidden="1" customWidth="1"/>
    <col min="24" max="29" width="6.85546875" style="2" hidden="1" customWidth="1"/>
    <col min="30" max="30" width="9" style="2" hidden="1" customWidth="1"/>
    <col min="31" max="36" width="6.85546875" style="2" hidden="1" customWidth="1"/>
    <col min="37" max="37" width="8.7109375" style="2" hidden="1" customWidth="1"/>
    <col min="38" max="38" width="5.5703125" style="2" customWidth="1"/>
    <col min="39" max="39" width="6.7109375" style="2" hidden="1" customWidth="1"/>
    <col min="40" max="40" width="35.7109375" style="2" customWidth="1"/>
    <col min="41" max="41" width="39.42578125" style="2" bestFit="1" customWidth="1"/>
    <col min="42" max="16384" width="11.42578125" style="2"/>
  </cols>
  <sheetData>
    <row r="1" spans="1:41" x14ac:dyDescent="0.25">
      <c r="A1" s="1" t="str">
        <f>+'9,5km Einlauf'!A1</f>
        <v>15. Sterntaler-Lauf, 27.09.2015</v>
      </c>
      <c r="AM1" s="3"/>
    </row>
    <row r="2" spans="1:41" x14ac:dyDescent="0.25">
      <c r="A2" s="1" t="s">
        <v>14</v>
      </c>
      <c r="D2" s="1" t="s">
        <v>984</v>
      </c>
      <c r="E2" s="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1:41" x14ac:dyDescent="0.25">
      <c r="A3" s="1"/>
      <c r="G3" s="2" t="s">
        <v>14</v>
      </c>
      <c r="I3" s="82" t="e">
        <f>+#REF!-17</f>
        <v>#REF!</v>
      </c>
      <c r="J3" s="2" t="e">
        <f t="shared" ref="J3:P3" si="0">+I3+1</f>
        <v>#REF!</v>
      </c>
      <c r="K3" s="2" t="e">
        <f t="shared" si="0"/>
        <v>#REF!</v>
      </c>
      <c r="L3" s="2" t="e">
        <f t="shared" si="0"/>
        <v>#REF!</v>
      </c>
      <c r="M3" s="2" t="e">
        <f t="shared" si="0"/>
        <v>#REF!</v>
      </c>
      <c r="N3" s="2" t="e">
        <f t="shared" si="0"/>
        <v>#REF!</v>
      </c>
      <c r="O3" s="2" t="e">
        <f t="shared" si="0"/>
        <v>#REF!</v>
      </c>
      <c r="P3" s="2" t="e">
        <f t="shared" si="0"/>
        <v>#REF!</v>
      </c>
      <c r="AM3" s="3"/>
    </row>
    <row r="4" spans="1:41" ht="18" customHeight="1" x14ac:dyDescent="0.25">
      <c r="A4" s="109" t="s">
        <v>39</v>
      </c>
      <c r="B4" s="109"/>
      <c r="C4" s="109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5" spans="1:41" ht="15" customHeight="1" x14ac:dyDescent="0.25">
      <c r="A5" s="48" t="s">
        <v>34</v>
      </c>
      <c r="B5" s="68" t="s">
        <v>27</v>
      </c>
      <c r="C5" s="68" t="s">
        <v>27</v>
      </c>
      <c r="D5" s="68" t="s">
        <v>27</v>
      </c>
      <c r="E5" s="68" t="s">
        <v>27</v>
      </c>
      <c r="F5" s="77" t="s">
        <v>30</v>
      </c>
      <c r="G5" s="73" t="s">
        <v>27</v>
      </c>
      <c r="H5" s="73" t="s">
        <v>27</v>
      </c>
      <c r="I5" s="73" t="s">
        <v>27</v>
      </c>
      <c r="J5" s="73" t="s">
        <v>27</v>
      </c>
      <c r="K5" s="73" t="s">
        <v>27</v>
      </c>
      <c r="L5" s="73" t="s">
        <v>27</v>
      </c>
      <c r="M5" s="73" t="s">
        <v>27</v>
      </c>
      <c r="N5" s="73" t="s">
        <v>27</v>
      </c>
      <c r="O5" s="73" t="s">
        <v>27</v>
      </c>
      <c r="P5" s="73" t="s">
        <v>27</v>
      </c>
      <c r="Q5" s="73" t="s">
        <v>27</v>
      </c>
      <c r="R5" s="73" t="s">
        <v>27</v>
      </c>
      <c r="S5" s="73" t="s">
        <v>27</v>
      </c>
      <c r="T5" s="73" t="s">
        <v>27</v>
      </c>
      <c r="U5" s="70" t="s">
        <v>28</v>
      </c>
      <c r="V5" s="70" t="s">
        <v>28</v>
      </c>
      <c r="W5" s="70" t="s">
        <v>28</v>
      </c>
      <c r="X5" s="70" t="s">
        <v>28</v>
      </c>
      <c r="Y5" s="70" t="s">
        <v>28</v>
      </c>
      <c r="Z5" s="70" t="s">
        <v>28</v>
      </c>
      <c r="AA5" s="70" t="s">
        <v>28</v>
      </c>
      <c r="AB5" s="70" t="s">
        <v>28</v>
      </c>
      <c r="AC5" s="70" t="s">
        <v>28</v>
      </c>
      <c r="AD5" s="70" t="s">
        <v>28</v>
      </c>
      <c r="AE5" s="70" t="s">
        <v>28</v>
      </c>
      <c r="AF5" s="70" t="s">
        <v>28</v>
      </c>
      <c r="AG5" s="70" t="s">
        <v>28</v>
      </c>
      <c r="AH5" s="70" t="s">
        <v>28</v>
      </c>
      <c r="AI5" s="70" t="s">
        <v>28</v>
      </c>
      <c r="AJ5" s="70" t="s">
        <v>28</v>
      </c>
      <c r="AK5" s="91" t="s">
        <v>19</v>
      </c>
      <c r="AL5" s="70" t="s">
        <v>19</v>
      </c>
      <c r="AM5" s="68" t="s">
        <v>4</v>
      </c>
      <c r="AN5" s="68" t="s">
        <v>1</v>
      </c>
      <c r="AO5" s="68" t="s">
        <v>2</v>
      </c>
    </row>
    <row r="6" spans="1:41" ht="15" customHeight="1" x14ac:dyDescent="0.25">
      <c r="A6" s="49" t="s">
        <v>35</v>
      </c>
      <c r="B6" s="69" t="s">
        <v>26</v>
      </c>
      <c r="C6" s="69" t="s">
        <v>5</v>
      </c>
      <c r="D6" s="69" t="s">
        <v>6</v>
      </c>
      <c r="E6" s="69" t="s">
        <v>19</v>
      </c>
      <c r="F6" s="78"/>
      <c r="G6" s="74" t="s">
        <v>33</v>
      </c>
      <c r="H6" s="74" t="e">
        <f t="shared" ref="H6:M6" si="1">+K3&amp;"M"</f>
        <v>#REF!</v>
      </c>
      <c r="I6" s="74" t="e">
        <f t="shared" si="1"/>
        <v>#REF!</v>
      </c>
      <c r="J6" s="74" t="e">
        <f t="shared" si="1"/>
        <v>#REF!</v>
      </c>
      <c r="K6" s="74" t="e">
        <f t="shared" si="1"/>
        <v>#REF!</v>
      </c>
      <c r="L6" s="74" t="e">
        <f t="shared" si="1"/>
        <v>#REF!</v>
      </c>
      <c r="M6" s="74" t="e">
        <f t="shared" si="1"/>
        <v>#REF!</v>
      </c>
      <c r="N6" s="74" t="s">
        <v>32</v>
      </c>
      <c r="O6" s="74" t="e">
        <f t="shared" ref="O6:T6" si="2">+K3&amp;"W"</f>
        <v>#REF!</v>
      </c>
      <c r="P6" s="74" t="e">
        <f t="shared" si="2"/>
        <v>#REF!</v>
      </c>
      <c r="Q6" s="74" t="e">
        <f t="shared" si="2"/>
        <v>#REF!</v>
      </c>
      <c r="R6" s="74" t="e">
        <f t="shared" si="2"/>
        <v>#REF!</v>
      </c>
      <c r="S6" s="74" t="e">
        <f t="shared" si="2"/>
        <v>#REF!</v>
      </c>
      <c r="T6" s="74" t="e">
        <f t="shared" si="2"/>
        <v>#REF!</v>
      </c>
      <c r="U6" s="75" t="s">
        <v>5</v>
      </c>
      <c r="V6" s="75" t="s">
        <v>6</v>
      </c>
      <c r="W6" s="71" t="s">
        <v>33</v>
      </c>
      <c r="X6" s="71" t="e">
        <f t="shared" ref="X6:AC6" si="3">+K3&amp;"M"</f>
        <v>#REF!</v>
      </c>
      <c r="Y6" s="71" t="e">
        <f t="shared" si="3"/>
        <v>#REF!</v>
      </c>
      <c r="Z6" s="71" t="e">
        <f t="shared" si="3"/>
        <v>#REF!</v>
      </c>
      <c r="AA6" s="71" t="e">
        <f t="shared" si="3"/>
        <v>#REF!</v>
      </c>
      <c r="AB6" s="71" t="e">
        <f t="shared" si="3"/>
        <v>#REF!</v>
      </c>
      <c r="AC6" s="71" t="e">
        <f t="shared" si="3"/>
        <v>#REF!</v>
      </c>
      <c r="AD6" s="71" t="s">
        <v>32</v>
      </c>
      <c r="AE6" s="71" t="e">
        <f t="shared" ref="AE6:AJ6" si="4">+K3&amp;"W"</f>
        <v>#REF!</v>
      </c>
      <c r="AF6" s="71" t="e">
        <f t="shared" si="4"/>
        <v>#REF!</v>
      </c>
      <c r="AG6" s="71" t="e">
        <f t="shared" si="4"/>
        <v>#REF!</v>
      </c>
      <c r="AH6" s="71" t="e">
        <f t="shared" si="4"/>
        <v>#REF!</v>
      </c>
      <c r="AI6" s="71" t="e">
        <f t="shared" si="4"/>
        <v>#REF!</v>
      </c>
      <c r="AJ6" s="71" t="e">
        <f t="shared" si="4"/>
        <v>#REF!</v>
      </c>
      <c r="AK6" s="92"/>
      <c r="AL6" s="71"/>
      <c r="AM6" s="69"/>
      <c r="AN6" s="69"/>
      <c r="AO6" s="69"/>
    </row>
    <row r="7" spans="1:41" x14ac:dyDescent="0.25">
      <c r="A7" s="42">
        <v>650</v>
      </c>
      <c r="B7" s="45">
        <v>1</v>
      </c>
      <c r="C7" s="59" t="s">
        <v>817</v>
      </c>
      <c r="D7" s="59">
        <v>1</v>
      </c>
      <c r="E7" s="45">
        <v>1</v>
      </c>
      <c r="F7" s="76" t="s">
        <v>881</v>
      </c>
      <c r="G7" s="11" t="s">
        <v>817</v>
      </c>
      <c r="H7" s="11" t="s">
        <v>817</v>
      </c>
      <c r="I7" s="11" t="s">
        <v>817</v>
      </c>
      <c r="J7" s="11" t="s">
        <v>817</v>
      </c>
      <c r="K7" s="11" t="s">
        <v>817</v>
      </c>
      <c r="L7" s="11" t="s">
        <v>817</v>
      </c>
      <c r="M7" s="11" t="s">
        <v>817</v>
      </c>
      <c r="N7" s="11">
        <v>1</v>
      </c>
      <c r="O7" s="11" t="s">
        <v>817</v>
      </c>
      <c r="P7" s="11" t="s">
        <v>817</v>
      </c>
      <c r="Q7" s="11" t="s">
        <v>817</v>
      </c>
      <c r="R7" s="11" t="s">
        <v>817</v>
      </c>
      <c r="S7" s="11" t="s">
        <v>817</v>
      </c>
      <c r="T7" s="11" t="s">
        <v>817</v>
      </c>
      <c r="U7" s="13">
        <v>0</v>
      </c>
      <c r="V7" s="13">
        <v>1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1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72" t="s">
        <v>32</v>
      </c>
      <c r="AL7" s="20">
        <v>1998</v>
      </c>
      <c r="AM7" s="8" t="s">
        <v>6</v>
      </c>
      <c r="AN7" s="27" t="s">
        <v>410</v>
      </c>
      <c r="AO7" s="28" t="s">
        <v>71</v>
      </c>
    </row>
    <row r="8" spans="1:41" x14ac:dyDescent="0.25">
      <c r="A8" s="42">
        <v>613</v>
      </c>
      <c r="B8" s="45">
        <v>2</v>
      </c>
      <c r="C8" s="59" t="s">
        <v>817</v>
      </c>
      <c r="D8" s="59">
        <v>2</v>
      </c>
      <c r="E8" s="45">
        <v>1</v>
      </c>
      <c r="F8" s="76" t="s">
        <v>882</v>
      </c>
      <c r="G8" s="11" t="s">
        <v>817</v>
      </c>
      <c r="H8" s="11" t="s">
        <v>817</v>
      </c>
      <c r="I8" s="11" t="s">
        <v>817</v>
      </c>
      <c r="J8" s="11" t="s">
        <v>817</v>
      </c>
      <c r="K8" s="11" t="s">
        <v>817</v>
      </c>
      <c r="L8" s="11" t="s">
        <v>817</v>
      </c>
      <c r="M8" s="11" t="s">
        <v>817</v>
      </c>
      <c r="N8" s="11" t="s">
        <v>817</v>
      </c>
      <c r="O8" s="11" t="s">
        <v>817</v>
      </c>
      <c r="P8" s="11" t="s">
        <v>817</v>
      </c>
      <c r="Q8" s="11">
        <v>1</v>
      </c>
      <c r="R8" s="11" t="s">
        <v>817</v>
      </c>
      <c r="S8" s="11" t="s">
        <v>817</v>
      </c>
      <c r="T8" s="11" t="s">
        <v>817</v>
      </c>
      <c r="U8" s="13">
        <v>0</v>
      </c>
      <c r="V8" s="13">
        <v>1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1</v>
      </c>
      <c r="AH8" s="13">
        <v>0</v>
      </c>
      <c r="AI8" s="13">
        <v>0</v>
      </c>
      <c r="AJ8" s="13">
        <v>0</v>
      </c>
      <c r="AK8" s="72" t="s">
        <v>883</v>
      </c>
      <c r="AL8" s="20">
        <v>2002</v>
      </c>
      <c r="AM8" s="8" t="s">
        <v>6</v>
      </c>
      <c r="AN8" s="27" t="s">
        <v>227</v>
      </c>
      <c r="AO8" s="29" t="s">
        <v>49</v>
      </c>
    </row>
    <row r="9" spans="1:41" x14ac:dyDescent="0.25">
      <c r="A9" s="42">
        <v>713</v>
      </c>
      <c r="B9" s="45">
        <v>3</v>
      </c>
      <c r="C9" s="59" t="s">
        <v>817</v>
      </c>
      <c r="D9" s="59">
        <v>3</v>
      </c>
      <c r="E9" s="45">
        <v>2</v>
      </c>
      <c r="F9" s="76" t="s">
        <v>884</v>
      </c>
      <c r="G9" s="11" t="s">
        <v>817</v>
      </c>
      <c r="H9" s="11" t="s">
        <v>817</v>
      </c>
      <c r="I9" s="11" t="s">
        <v>817</v>
      </c>
      <c r="J9" s="11" t="s">
        <v>817</v>
      </c>
      <c r="K9" s="11" t="s">
        <v>817</v>
      </c>
      <c r="L9" s="11" t="s">
        <v>817</v>
      </c>
      <c r="M9" s="11" t="s">
        <v>817</v>
      </c>
      <c r="N9" s="11" t="s">
        <v>817</v>
      </c>
      <c r="O9" s="11" t="s">
        <v>817</v>
      </c>
      <c r="P9" s="11" t="s">
        <v>817</v>
      </c>
      <c r="Q9" s="11">
        <v>2</v>
      </c>
      <c r="R9" s="11" t="s">
        <v>817</v>
      </c>
      <c r="S9" s="11" t="s">
        <v>817</v>
      </c>
      <c r="T9" s="11" t="s">
        <v>817</v>
      </c>
      <c r="U9" s="13">
        <v>0</v>
      </c>
      <c r="V9" s="13">
        <v>1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1</v>
      </c>
      <c r="AH9" s="13">
        <v>0</v>
      </c>
      <c r="AI9" s="13">
        <v>0</v>
      </c>
      <c r="AJ9" s="13">
        <v>0</v>
      </c>
      <c r="AK9" s="72" t="s">
        <v>883</v>
      </c>
      <c r="AL9" s="20">
        <v>2002</v>
      </c>
      <c r="AM9" s="8" t="s">
        <v>6</v>
      </c>
      <c r="AN9" s="27" t="s">
        <v>718</v>
      </c>
      <c r="AO9" s="29" t="s">
        <v>49</v>
      </c>
    </row>
    <row r="10" spans="1:41" x14ac:dyDescent="0.25">
      <c r="A10" s="42">
        <v>714</v>
      </c>
      <c r="B10" s="45">
        <v>4</v>
      </c>
      <c r="C10" s="59" t="s">
        <v>817</v>
      </c>
      <c r="D10" s="59">
        <v>4</v>
      </c>
      <c r="E10" s="45">
        <v>3</v>
      </c>
      <c r="F10" s="76" t="s">
        <v>885</v>
      </c>
      <c r="G10" s="11" t="s">
        <v>817</v>
      </c>
      <c r="H10" s="11" t="s">
        <v>817</v>
      </c>
      <c r="I10" s="11" t="s">
        <v>817</v>
      </c>
      <c r="J10" s="11" t="s">
        <v>817</v>
      </c>
      <c r="K10" s="11" t="s">
        <v>817</v>
      </c>
      <c r="L10" s="11" t="s">
        <v>817</v>
      </c>
      <c r="M10" s="11" t="s">
        <v>817</v>
      </c>
      <c r="N10" s="11" t="s">
        <v>817</v>
      </c>
      <c r="O10" s="11" t="s">
        <v>817</v>
      </c>
      <c r="P10" s="11" t="s">
        <v>817</v>
      </c>
      <c r="Q10" s="11">
        <v>3</v>
      </c>
      <c r="R10" s="11" t="s">
        <v>817</v>
      </c>
      <c r="S10" s="11" t="s">
        <v>817</v>
      </c>
      <c r="T10" s="11" t="s">
        <v>817</v>
      </c>
      <c r="U10" s="13">
        <v>0</v>
      </c>
      <c r="V10" s="13">
        <v>1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1</v>
      </c>
      <c r="AH10" s="13">
        <v>0</v>
      </c>
      <c r="AI10" s="13">
        <v>0</v>
      </c>
      <c r="AJ10" s="13">
        <v>0</v>
      </c>
      <c r="AK10" s="72" t="s">
        <v>883</v>
      </c>
      <c r="AL10" s="20">
        <v>2002</v>
      </c>
      <c r="AM10" s="8" t="s">
        <v>6</v>
      </c>
      <c r="AN10" s="27" t="s">
        <v>724</v>
      </c>
      <c r="AO10" s="29" t="s">
        <v>49</v>
      </c>
    </row>
    <row r="11" spans="1:41" x14ac:dyDescent="0.25">
      <c r="A11" s="42">
        <v>694</v>
      </c>
      <c r="B11" s="45">
        <v>5</v>
      </c>
      <c r="C11" s="59" t="s">
        <v>817</v>
      </c>
      <c r="D11" s="59">
        <v>5</v>
      </c>
      <c r="E11" s="45">
        <v>1</v>
      </c>
      <c r="F11" s="76" t="s">
        <v>886</v>
      </c>
      <c r="G11" s="11" t="s">
        <v>817</v>
      </c>
      <c r="H11" s="11" t="s">
        <v>817</v>
      </c>
      <c r="I11" s="11" t="s">
        <v>817</v>
      </c>
      <c r="J11" s="11" t="s">
        <v>817</v>
      </c>
      <c r="K11" s="11" t="s">
        <v>817</v>
      </c>
      <c r="L11" s="11" t="s">
        <v>817</v>
      </c>
      <c r="M11" s="11" t="s">
        <v>817</v>
      </c>
      <c r="N11" s="11" t="s">
        <v>817</v>
      </c>
      <c r="O11" s="11" t="s">
        <v>817</v>
      </c>
      <c r="P11" s="11" t="s">
        <v>817</v>
      </c>
      <c r="Q11" s="11" t="s">
        <v>817</v>
      </c>
      <c r="R11" s="11">
        <v>1</v>
      </c>
      <c r="S11" s="11" t="s">
        <v>817</v>
      </c>
      <c r="T11" s="11" t="s">
        <v>817</v>
      </c>
      <c r="U11" s="13">
        <v>0</v>
      </c>
      <c r="V11" s="13">
        <v>1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1</v>
      </c>
      <c r="AI11" s="13">
        <v>0</v>
      </c>
      <c r="AJ11" s="13">
        <v>0</v>
      </c>
      <c r="AK11" s="72" t="s">
        <v>887</v>
      </c>
      <c r="AL11" s="20">
        <v>2003</v>
      </c>
      <c r="AM11" s="8" t="s">
        <v>6</v>
      </c>
      <c r="AN11" s="27" t="s">
        <v>570</v>
      </c>
      <c r="AO11" s="29" t="s">
        <v>45</v>
      </c>
    </row>
    <row r="12" spans="1:41" x14ac:dyDescent="0.25">
      <c r="A12" s="42">
        <v>667</v>
      </c>
      <c r="B12" s="45">
        <v>6</v>
      </c>
      <c r="C12" s="59" t="s">
        <v>817</v>
      </c>
      <c r="D12" s="59">
        <v>6</v>
      </c>
      <c r="E12" s="45">
        <v>4</v>
      </c>
      <c r="F12" s="76" t="s">
        <v>888</v>
      </c>
      <c r="G12" s="11" t="s">
        <v>817</v>
      </c>
      <c r="H12" s="11" t="s">
        <v>817</v>
      </c>
      <c r="I12" s="11" t="s">
        <v>817</v>
      </c>
      <c r="J12" s="11" t="s">
        <v>817</v>
      </c>
      <c r="K12" s="11" t="s">
        <v>817</v>
      </c>
      <c r="L12" s="11" t="s">
        <v>817</v>
      </c>
      <c r="M12" s="11" t="s">
        <v>817</v>
      </c>
      <c r="N12" s="11" t="s">
        <v>817</v>
      </c>
      <c r="O12" s="11" t="s">
        <v>817</v>
      </c>
      <c r="P12" s="11" t="s">
        <v>817</v>
      </c>
      <c r="Q12" s="11">
        <v>4</v>
      </c>
      <c r="R12" s="11" t="s">
        <v>817</v>
      </c>
      <c r="S12" s="11" t="s">
        <v>817</v>
      </c>
      <c r="T12" s="11" t="s">
        <v>817</v>
      </c>
      <c r="U12" s="13">
        <v>0</v>
      </c>
      <c r="V12" s="13">
        <v>1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1</v>
      </c>
      <c r="AH12" s="13">
        <v>0</v>
      </c>
      <c r="AI12" s="13">
        <v>0</v>
      </c>
      <c r="AJ12" s="13">
        <v>0</v>
      </c>
      <c r="AK12" s="72" t="s">
        <v>883</v>
      </c>
      <c r="AL12" s="20">
        <v>2002</v>
      </c>
      <c r="AM12" s="8" t="s">
        <v>6</v>
      </c>
      <c r="AN12" s="27" t="s">
        <v>422</v>
      </c>
      <c r="AO12" s="29" t="s">
        <v>49</v>
      </c>
    </row>
    <row r="13" spans="1:41" x14ac:dyDescent="0.25">
      <c r="A13" s="42">
        <v>711</v>
      </c>
      <c r="B13" s="45">
        <v>7</v>
      </c>
      <c r="C13" s="59" t="s">
        <v>817</v>
      </c>
      <c r="D13" s="59">
        <v>7</v>
      </c>
      <c r="E13" s="45">
        <v>2</v>
      </c>
      <c r="F13" s="76" t="s">
        <v>889</v>
      </c>
      <c r="G13" s="11" t="s">
        <v>817</v>
      </c>
      <c r="H13" s="11" t="s">
        <v>817</v>
      </c>
      <c r="I13" s="11" t="s">
        <v>817</v>
      </c>
      <c r="J13" s="11" t="s">
        <v>817</v>
      </c>
      <c r="K13" s="11" t="s">
        <v>817</v>
      </c>
      <c r="L13" s="11" t="s">
        <v>817</v>
      </c>
      <c r="M13" s="11" t="s">
        <v>817</v>
      </c>
      <c r="N13" s="11" t="s">
        <v>817</v>
      </c>
      <c r="O13" s="11" t="s">
        <v>817</v>
      </c>
      <c r="P13" s="11" t="s">
        <v>817</v>
      </c>
      <c r="Q13" s="11" t="s">
        <v>817</v>
      </c>
      <c r="R13" s="11">
        <v>2</v>
      </c>
      <c r="S13" s="11" t="s">
        <v>817</v>
      </c>
      <c r="T13" s="11" t="s">
        <v>817</v>
      </c>
      <c r="U13" s="13">
        <v>0</v>
      </c>
      <c r="V13" s="13">
        <v>1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1</v>
      </c>
      <c r="AI13" s="13">
        <v>0</v>
      </c>
      <c r="AJ13" s="13">
        <v>0</v>
      </c>
      <c r="AK13" s="72" t="s">
        <v>887</v>
      </c>
      <c r="AL13" s="20">
        <v>2003</v>
      </c>
      <c r="AM13" s="8" t="s">
        <v>6</v>
      </c>
      <c r="AN13" s="27" t="s">
        <v>716</v>
      </c>
      <c r="AO13" s="29" t="s">
        <v>717</v>
      </c>
    </row>
    <row r="14" spans="1:41" x14ac:dyDescent="0.25">
      <c r="A14" s="42">
        <v>734</v>
      </c>
      <c r="B14" s="45">
        <v>8</v>
      </c>
      <c r="C14" s="59" t="s">
        <v>817</v>
      </c>
      <c r="D14" s="59">
        <v>8</v>
      </c>
      <c r="E14" s="45">
        <v>1</v>
      </c>
      <c r="F14" s="76" t="s">
        <v>890</v>
      </c>
      <c r="G14" s="11" t="s">
        <v>817</v>
      </c>
      <c r="H14" s="11" t="s">
        <v>817</v>
      </c>
      <c r="I14" s="11" t="s">
        <v>817</v>
      </c>
      <c r="J14" s="11" t="s">
        <v>817</v>
      </c>
      <c r="K14" s="11" t="s">
        <v>817</v>
      </c>
      <c r="L14" s="11" t="s">
        <v>817</v>
      </c>
      <c r="M14" s="11" t="s">
        <v>817</v>
      </c>
      <c r="N14" s="11" t="s">
        <v>817</v>
      </c>
      <c r="O14" s="11" t="s">
        <v>817</v>
      </c>
      <c r="P14" s="11">
        <v>1</v>
      </c>
      <c r="Q14" s="11" t="s">
        <v>817</v>
      </c>
      <c r="R14" s="11" t="s">
        <v>817</v>
      </c>
      <c r="S14" s="11" t="s">
        <v>817</v>
      </c>
      <c r="T14" s="11" t="s">
        <v>817</v>
      </c>
      <c r="U14" s="13">
        <v>0</v>
      </c>
      <c r="V14" s="13">
        <v>1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1</v>
      </c>
      <c r="AG14" s="13">
        <v>0</v>
      </c>
      <c r="AH14" s="13">
        <v>0</v>
      </c>
      <c r="AI14" s="13">
        <v>0</v>
      </c>
      <c r="AJ14" s="13">
        <v>0</v>
      </c>
      <c r="AK14" s="72" t="s">
        <v>891</v>
      </c>
      <c r="AL14" s="20">
        <v>2001</v>
      </c>
      <c r="AM14" s="8" t="s">
        <v>6</v>
      </c>
      <c r="AN14" s="27" t="s">
        <v>615</v>
      </c>
      <c r="AO14" s="29" t="s">
        <v>49</v>
      </c>
    </row>
    <row r="15" spans="1:41" x14ac:dyDescent="0.25">
      <c r="A15" s="42">
        <v>651</v>
      </c>
      <c r="B15" s="45">
        <v>9</v>
      </c>
      <c r="C15" s="59" t="s">
        <v>817</v>
      </c>
      <c r="D15" s="59">
        <v>9</v>
      </c>
      <c r="E15" s="45">
        <v>1</v>
      </c>
      <c r="F15" s="76" t="s">
        <v>892</v>
      </c>
      <c r="G15" s="11" t="s">
        <v>817</v>
      </c>
      <c r="H15" s="11" t="s">
        <v>817</v>
      </c>
      <c r="I15" s="11" t="s">
        <v>817</v>
      </c>
      <c r="J15" s="11" t="s">
        <v>817</v>
      </c>
      <c r="K15" s="11" t="s">
        <v>817</v>
      </c>
      <c r="L15" s="11" t="s">
        <v>817</v>
      </c>
      <c r="M15" s="11" t="s">
        <v>817</v>
      </c>
      <c r="N15" s="11" t="s">
        <v>817</v>
      </c>
      <c r="O15" s="11" t="s">
        <v>817</v>
      </c>
      <c r="P15" s="11" t="s">
        <v>817</v>
      </c>
      <c r="Q15" s="11" t="s">
        <v>817</v>
      </c>
      <c r="R15" s="11" t="s">
        <v>817</v>
      </c>
      <c r="S15" s="11">
        <v>1</v>
      </c>
      <c r="T15" s="11" t="s">
        <v>817</v>
      </c>
      <c r="U15" s="13">
        <v>0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1</v>
      </c>
      <c r="AJ15" s="13">
        <v>0</v>
      </c>
      <c r="AK15" s="72" t="s">
        <v>893</v>
      </c>
      <c r="AL15" s="20">
        <v>2004</v>
      </c>
      <c r="AM15" s="8" t="s">
        <v>6</v>
      </c>
      <c r="AN15" s="27" t="s">
        <v>411</v>
      </c>
      <c r="AO15" s="29" t="s">
        <v>71</v>
      </c>
    </row>
    <row r="16" spans="1:41" x14ac:dyDescent="0.25">
      <c r="A16" s="42">
        <v>604</v>
      </c>
      <c r="B16" s="45">
        <v>10</v>
      </c>
      <c r="C16" s="59" t="s">
        <v>817</v>
      </c>
      <c r="D16" s="59">
        <v>10</v>
      </c>
      <c r="E16" s="45">
        <v>3</v>
      </c>
      <c r="F16" s="76" t="s">
        <v>894</v>
      </c>
      <c r="G16" s="11" t="s">
        <v>817</v>
      </c>
      <c r="H16" s="11" t="s">
        <v>817</v>
      </c>
      <c r="I16" s="11" t="s">
        <v>817</v>
      </c>
      <c r="J16" s="11" t="s">
        <v>817</v>
      </c>
      <c r="K16" s="11" t="s">
        <v>817</v>
      </c>
      <c r="L16" s="11" t="s">
        <v>817</v>
      </c>
      <c r="M16" s="11" t="s">
        <v>817</v>
      </c>
      <c r="N16" s="11" t="s">
        <v>817</v>
      </c>
      <c r="O16" s="11" t="s">
        <v>817</v>
      </c>
      <c r="P16" s="11" t="s">
        <v>817</v>
      </c>
      <c r="Q16" s="11" t="s">
        <v>817</v>
      </c>
      <c r="R16" s="11">
        <v>3</v>
      </c>
      <c r="S16" s="11" t="s">
        <v>817</v>
      </c>
      <c r="T16" s="11" t="s">
        <v>817</v>
      </c>
      <c r="U16" s="13">
        <v>0</v>
      </c>
      <c r="V16" s="13">
        <v>1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0</v>
      </c>
      <c r="AK16" s="72" t="s">
        <v>887</v>
      </c>
      <c r="AL16" s="20">
        <v>2003</v>
      </c>
      <c r="AM16" s="8" t="s">
        <v>6</v>
      </c>
      <c r="AN16" s="27" t="s">
        <v>60</v>
      </c>
      <c r="AO16" s="29" t="s">
        <v>61</v>
      </c>
    </row>
    <row r="17" spans="1:41" x14ac:dyDescent="0.25">
      <c r="A17" s="42">
        <v>728</v>
      </c>
      <c r="B17" s="45">
        <v>11</v>
      </c>
      <c r="C17" s="59" t="s">
        <v>817</v>
      </c>
      <c r="D17" s="59">
        <v>11</v>
      </c>
      <c r="E17" s="45">
        <v>5</v>
      </c>
      <c r="F17" s="76" t="s">
        <v>895</v>
      </c>
      <c r="G17" s="11" t="s">
        <v>817</v>
      </c>
      <c r="H17" s="11" t="s">
        <v>817</v>
      </c>
      <c r="I17" s="11" t="s">
        <v>817</v>
      </c>
      <c r="J17" s="11" t="s">
        <v>817</v>
      </c>
      <c r="K17" s="11" t="s">
        <v>817</v>
      </c>
      <c r="L17" s="11" t="s">
        <v>817</v>
      </c>
      <c r="M17" s="11" t="s">
        <v>817</v>
      </c>
      <c r="N17" s="11" t="s">
        <v>817</v>
      </c>
      <c r="O17" s="11" t="s">
        <v>817</v>
      </c>
      <c r="P17" s="11" t="s">
        <v>817</v>
      </c>
      <c r="Q17" s="11">
        <v>5</v>
      </c>
      <c r="R17" s="11" t="s">
        <v>817</v>
      </c>
      <c r="S17" s="11" t="s">
        <v>817</v>
      </c>
      <c r="T17" s="11" t="s">
        <v>817</v>
      </c>
      <c r="U17" s="13">
        <v>0</v>
      </c>
      <c r="V17" s="13">
        <v>1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1</v>
      </c>
      <c r="AH17" s="13">
        <v>0</v>
      </c>
      <c r="AI17" s="13">
        <v>0</v>
      </c>
      <c r="AJ17" s="13">
        <v>0</v>
      </c>
      <c r="AK17" s="72" t="s">
        <v>883</v>
      </c>
      <c r="AL17" s="20">
        <v>2002</v>
      </c>
      <c r="AM17" s="8" t="s">
        <v>6</v>
      </c>
      <c r="AN17" s="27" t="s">
        <v>624</v>
      </c>
      <c r="AO17" s="29" t="s">
        <v>45</v>
      </c>
    </row>
    <row r="18" spans="1:41" x14ac:dyDescent="0.25">
      <c r="A18" s="42">
        <v>726</v>
      </c>
      <c r="B18" s="45">
        <v>12</v>
      </c>
      <c r="C18" s="59" t="s">
        <v>817</v>
      </c>
      <c r="D18" s="59">
        <v>12</v>
      </c>
      <c r="E18" s="45">
        <v>2</v>
      </c>
      <c r="F18" s="76" t="s">
        <v>896</v>
      </c>
      <c r="G18" s="11" t="s">
        <v>817</v>
      </c>
      <c r="H18" s="11" t="s">
        <v>817</v>
      </c>
      <c r="I18" s="11" t="s">
        <v>817</v>
      </c>
      <c r="J18" s="11" t="s">
        <v>817</v>
      </c>
      <c r="K18" s="11" t="s">
        <v>817</v>
      </c>
      <c r="L18" s="11" t="s">
        <v>817</v>
      </c>
      <c r="M18" s="11" t="s">
        <v>817</v>
      </c>
      <c r="N18" s="11" t="s">
        <v>817</v>
      </c>
      <c r="O18" s="11" t="s">
        <v>817</v>
      </c>
      <c r="P18" s="11">
        <v>2</v>
      </c>
      <c r="Q18" s="11" t="s">
        <v>817</v>
      </c>
      <c r="R18" s="11" t="s">
        <v>817</v>
      </c>
      <c r="S18" s="11" t="s">
        <v>817</v>
      </c>
      <c r="T18" s="11" t="s">
        <v>817</v>
      </c>
      <c r="U18" s="13">
        <v>0</v>
      </c>
      <c r="V18" s="13">
        <v>1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1</v>
      </c>
      <c r="AG18" s="13">
        <v>0</v>
      </c>
      <c r="AH18" s="13">
        <v>0</v>
      </c>
      <c r="AI18" s="13">
        <v>0</v>
      </c>
      <c r="AJ18" s="13">
        <v>0</v>
      </c>
      <c r="AK18" s="72" t="s">
        <v>891</v>
      </c>
      <c r="AL18" s="20">
        <v>2001</v>
      </c>
      <c r="AM18" s="8" t="s">
        <v>6</v>
      </c>
      <c r="AN18" s="27" t="s">
        <v>625</v>
      </c>
      <c r="AO18" s="29" t="s">
        <v>45</v>
      </c>
    </row>
    <row r="19" spans="1:41" x14ac:dyDescent="0.25">
      <c r="A19" s="42">
        <v>636</v>
      </c>
      <c r="B19" s="45">
        <v>13</v>
      </c>
      <c r="C19" s="59" t="s">
        <v>817</v>
      </c>
      <c r="D19" s="59">
        <v>13</v>
      </c>
      <c r="E19" s="45">
        <v>1</v>
      </c>
      <c r="F19" s="76" t="s">
        <v>897</v>
      </c>
      <c r="G19" s="11" t="s">
        <v>817</v>
      </c>
      <c r="H19" s="11" t="s">
        <v>817</v>
      </c>
      <c r="I19" s="11" t="s">
        <v>817</v>
      </c>
      <c r="J19" s="11" t="s">
        <v>817</v>
      </c>
      <c r="K19" s="11" t="s">
        <v>817</v>
      </c>
      <c r="L19" s="11" t="s">
        <v>817</v>
      </c>
      <c r="M19" s="11" t="s">
        <v>817</v>
      </c>
      <c r="N19" s="11" t="s">
        <v>817</v>
      </c>
      <c r="O19" s="11" t="s">
        <v>817</v>
      </c>
      <c r="P19" s="11" t="s">
        <v>817</v>
      </c>
      <c r="Q19" s="11" t="s">
        <v>817</v>
      </c>
      <c r="R19" s="11" t="s">
        <v>817</v>
      </c>
      <c r="S19" s="11" t="s">
        <v>817</v>
      </c>
      <c r="T19" s="11">
        <v>1</v>
      </c>
      <c r="U19" s="13">
        <v>0</v>
      </c>
      <c r="V19" s="13">
        <v>1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1</v>
      </c>
      <c r="AK19" s="72" t="s">
        <v>844</v>
      </c>
      <c r="AL19" s="20">
        <v>2005</v>
      </c>
      <c r="AM19" s="8" t="s">
        <v>6</v>
      </c>
      <c r="AN19" s="27" t="s">
        <v>67</v>
      </c>
      <c r="AO19" s="29" t="s">
        <v>43</v>
      </c>
    </row>
    <row r="20" spans="1:41" x14ac:dyDescent="0.25">
      <c r="A20" s="42">
        <v>679</v>
      </c>
      <c r="B20" s="45">
        <v>14</v>
      </c>
      <c r="C20" s="59" t="s">
        <v>817</v>
      </c>
      <c r="D20" s="59">
        <v>14</v>
      </c>
      <c r="E20" s="45">
        <v>2</v>
      </c>
      <c r="F20" s="76" t="s">
        <v>898</v>
      </c>
      <c r="G20" s="11" t="s">
        <v>817</v>
      </c>
      <c r="H20" s="11" t="s">
        <v>817</v>
      </c>
      <c r="I20" s="11" t="s">
        <v>817</v>
      </c>
      <c r="J20" s="11" t="s">
        <v>817</v>
      </c>
      <c r="K20" s="11" t="s">
        <v>817</v>
      </c>
      <c r="L20" s="11" t="s">
        <v>817</v>
      </c>
      <c r="M20" s="11" t="s">
        <v>817</v>
      </c>
      <c r="N20" s="11">
        <v>2</v>
      </c>
      <c r="O20" s="11" t="s">
        <v>817</v>
      </c>
      <c r="P20" s="11" t="s">
        <v>817</v>
      </c>
      <c r="Q20" s="11" t="s">
        <v>817</v>
      </c>
      <c r="R20" s="11" t="s">
        <v>817</v>
      </c>
      <c r="S20" s="11" t="s">
        <v>817</v>
      </c>
      <c r="T20" s="11" t="s">
        <v>817</v>
      </c>
      <c r="U20" s="13">
        <v>0</v>
      </c>
      <c r="V20" s="13">
        <v>1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1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72" t="s">
        <v>32</v>
      </c>
      <c r="AL20" s="20">
        <v>1999</v>
      </c>
      <c r="AM20" s="8" t="s">
        <v>6</v>
      </c>
      <c r="AN20" s="27" t="s">
        <v>555</v>
      </c>
      <c r="AO20" s="29" t="s">
        <v>45</v>
      </c>
    </row>
    <row r="21" spans="1:41" x14ac:dyDescent="0.25">
      <c r="A21" s="42">
        <v>668</v>
      </c>
      <c r="B21" s="45">
        <v>15</v>
      </c>
      <c r="C21" s="59" t="s">
        <v>817</v>
      </c>
      <c r="D21" s="59">
        <v>15</v>
      </c>
      <c r="E21" s="45">
        <v>2</v>
      </c>
      <c r="F21" s="76" t="s">
        <v>899</v>
      </c>
      <c r="G21" s="11" t="s">
        <v>817</v>
      </c>
      <c r="H21" s="11" t="s">
        <v>817</v>
      </c>
      <c r="I21" s="11" t="s">
        <v>817</v>
      </c>
      <c r="J21" s="11" t="s">
        <v>817</v>
      </c>
      <c r="K21" s="11" t="s">
        <v>817</v>
      </c>
      <c r="L21" s="11" t="s">
        <v>817</v>
      </c>
      <c r="M21" s="11" t="s">
        <v>817</v>
      </c>
      <c r="N21" s="11" t="s">
        <v>817</v>
      </c>
      <c r="O21" s="11" t="s">
        <v>817</v>
      </c>
      <c r="P21" s="11" t="s">
        <v>817</v>
      </c>
      <c r="Q21" s="11" t="s">
        <v>817</v>
      </c>
      <c r="R21" s="11" t="s">
        <v>817</v>
      </c>
      <c r="S21" s="11">
        <v>2</v>
      </c>
      <c r="T21" s="11" t="s">
        <v>817</v>
      </c>
      <c r="U21" s="13">
        <v>0</v>
      </c>
      <c r="V21" s="13">
        <v>1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1</v>
      </c>
      <c r="AJ21" s="13">
        <v>0</v>
      </c>
      <c r="AK21" s="72" t="s">
        <v>893</v>
      </c>
      <c r="AL21" s="20">
        <v>2004</v>
      </c>
      <c r="AM21" s="8" t="s">
        <v>6</v>
      </c>
      <c r="AN21" s="27" t="s">
        <v>423</v>
      </c>
      <c r="AO21" s="29" t="s">
        <v>424</v>
      </c>
    </row>
    <row r="22" spans="1:41" x14ac:dyDescent="0.25">
      <c r="A22" s="42">
        <v>611</v>
      </c>
      <c r="B22" s="45">
        <v>16</v>
      </c>
      <c r="C22" s="59" t="s">
        <v>817</v>
      </c>
      <c r="D22" s="59">
        <v>16</v>
      </c>
      <c r="E22" s="45">
        <v>4</v>
      </c>
      <c r="F22" s="76" t="s">
        <v>900</v>
      </c>
      <c r="G22" s="11" t="s">
        <v>817</v>
      </c>
      <c r="H22" s="11" t="s">
        <v>817</v>
      </c>
      <c r="I22" s="11" t="s">
        <v>817</v>
      </c>
      <c r="J22" s="11" t="s">
        <v>817</v>
      </c>
      <c r="K22" s="11" t="s">
        <v>817</v>
      </c>
      <c r="L22" s="11" t="s">
        <v>817</v>
      </c>
      <c r="M22" s="11" t="s">
        <v>817</v>
      </c>
      <c r="N22" s="11" t="s">
        <v>817</v>
      </c>
      <c r="O22" s="11" t="s">
        <v>817</v>
      </c>
      <c r="P22" s="11" t="s">
        <v>817</v>
      </c>
      <c r="Q22" s="11" t="s">
        <v>817</v>
      </c>
      <c r="R22" s="11">
        <v>4</v>
      </c>
      <c r="S22" s="11" t="s">
        <v>817</v>
      </c>
      <c r="T22" s="11" t="s">
        <v>817</v>
      </c>
      <c r="U22" s="13">
        <v>0</v>
      </c>
      <c r="V22" s="13">
        <v>1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1</v>
      </c>
      <c r="AI22" s="13">
        <v>0</v>
      </c>
      <c r="AJ22" s="13">
        <v>0</v>
      </c>
      <c r="AK22" s="72" t="s">
        <v>887</v>
      </c>
      <c r="AL22" s="20">
        <v>2003</v>
      </c>
      <c r="AM22" s="8" t="s">
        <v>6</v>
      </c>
      <c r="AN22" s="27" t="s">
        <v>178</v>
      </c>
      <c r="AO22" s="29" t="s">
        <v>130</v>
      </c>
    </row>
    <row r="23" spans="1:41" x14ac:dyDescent="0.25">
      <c r="A23" s="42">
        <v>22</v>
      </c>
      <c r="B23" s="45">
        <v>17</v>
      </c>
      <c r="C23" s="59" t="s">
        <v>817</v>
      </c>
      <c r="D23" s="59">
        <v>17</v>
      </c>
      <c r="E23" s="45">
        <v>6</v>
      </c>
      <c r="F23" s="76" t="s">
        <v>901</v>
      </c>
      <c r="G23" s="11" t="s">
        <v>817</v>
      </c>
      <c r="H23" s="11" t="s">
        <v>817</v>
      </c>
      <c r="I23" s="11" t="s">
        <v>817</v>
      </c>
      <c r="J23" s="11" t="s">
        <v>817</v>
      </c>
      <c r="K23" s="11" t="s">
        <v>817</v>
      </c>
      <c r="L23" s="11" t="s">
        <v>817</v>
      </c>
      <c r="M23" s="11" t="s">
        <v>817</v>
      </c>
      <c r="N23" s="11" t="s">
        <v>817</v>
      </c>
      <c r="O23" s="11" t="s">
        <v>817</v>
      </c>
      <c r="P23" s="11" t="s">
        <v>817</v>
      </c>
      <c r="Q23" s="11">
        <v>6</v>
      </c>
      <c r="R23" s="11" t="s">
        <v>817</v>
      </c>
      <c r="S23" s="11" t="s">
        <v>817</v>
      </c>
      <c r="T23" s="11" t="s">
        <v>817</v>
      </c>
      <c r="U23" s="13">
        <v>0</v>
      </c>
      <c r="V23" s="13">
        <v>1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1</v>
      </c>
      <c r="AH23" s="13">
        <v>0</v>
      </c>
      <c r="AI23" s="13">
        <v>0</v>
      </c>
      <c r="AJ23" s="13">
        <v>0</v>
      </c>
      <c r="AK23" s="72" t="s">
        <v>883</v>
      </c>
      <c r="AL23" s="20">
        <v>2002</v>
      </c>
      <c r="AM23" s="8" t="s">
        <v>6</v>
      </c>
      <c r="AN23" s="27" t="s">
        <v>59</v>
      </c>
      <c r="AO23" s="29" t="s">
        <v>74</v>
      </c>
    </row>
    <row r="24" spans="1:41" x14ac:dyDescent="0.25">
      <c r="A24" s="42">
        <v>602</v>
      </c>
      <c r="B24" s="45">
        <v>18</v>
      </c>
      <c r="C24" s="59" t="s">
        <v>817</v>
      </c>
      <c r="D24" s="59">
        <v>18</v>
      </c>
      <c r="E24" s="45">
        <v>3</v>
      </c>
      <c r="F24" s="76" t="s">
        <v>902</v>
      </c>
      <c r="G24" s="11" t="s">
        <v>817</v>
      </c>
      <c r="H24" s="11" t="s">
        <v>817</v>
      </c>
      <c r="I24" s="11" t="s">
        <v>817</v>
      </c>
      <c r="J24" s="11" t="s">
        <v>817</v>
      </c>
      <c r="K24" s="11" t="s">
        <v>817</v>
      </c>
      <c r="L24" s="11" t="s">
        <v>817</v>
      </c>
      <c r="M24" s="11" t="s">
        <v>817</v>
      </c>
      <c r="N24" s="11" t="s">
        <v>817</v>
      </c>
      <c r="O24" s="11" t="s">
        <v>817</v>
      </c>
      <c r="P24" s="11">
        <v>3</v>
      </c>
      <c r="Q24" s="11" t="s">
        <v>817</v>
      </c>
      <c r="R24" s="11" t="s">
        <v>817</v>
      </c>
      <c r="S24" s="11" t="s">
        <v>817</v>
      </c>
      <c r="T24" s="11" t="s">
        <v>817</v>
      </c>
      <c r="U24" s="13">
        <v>0</v>
      </c>
      <c r="V24" s="13">
        <v>1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1</v>
      </c>
      <c r="AG24" s="13">
        <v>0</v>
      </c>
      <c r="AH24" s="13">
        <v>0</v>
      </c>
      <c r="AI24" s="13">
        <v>0</v>
      </c>
      <c r="AJ24" s="13">
        <v>0</v>
      </c>
      <c r="AK24" s="72" t="s">
        <v>891</v>
      </c>
      <c r="AL24" s="20">
        <v>2001</v>
      </c>
      <c r="AM24" s="8" t="s">
        <v>6</v>
      </c>
      <c r="AN24" s="27" t="s">
        <v>64</v>
      </c>
      <c r="AO24" s="29" t="s">
        <v>91</v>
      </c>
    </row>
    <row r="25" spans="1:41" x14ac:dyDescent="0.25">
      <c r="A25" s="42">
        <v>612</v>
      </c>
      <c r="B25" s="45">
        <v>19</v>
      </c>
      <c r="C25" s="59" t="s">
        <v>817</v>
      </c>
      <c r="D25" s="59">
        <v>19</v>
      </c>
      <c r="E25" s="45">
        <v>5</v>
      </c>
      <c r="F25" s="76" t="s">
        <v>903</v>
      </c>
      <c r="G25" s="11" t="s">
        <v>817</v>
      </c>
      <c r="H25" s="11" t="s">
        <v>817</v>
      </c>
      <c r="I25" s="11" t="s">
        <v>817</v>
      </c>
      <c r="J25" s="11" t="s">
        <v>817</v>
      </c>
      <c r="K25" s="11" t="s">
        <v>817</v>
      </c>
      <c r="L25" s="11" t="s">
        <v>817</v>
      </c>
      <c r="M25" s="11" t="s">
        <v>817</v>
      </c>
      <c r="N25" s="11" t="s">
        <v>817</v>
      </c>
      <c r="O25" s="11" t="s">
        <v>817</v>
      </c>
      <c r="P25" s="11" t="s">
        <v>817</v>
      </c>
      <c r="Q25" s="11" t="s">
        <v>817</v>
      </c>
      <c r="R25" s="11">
        <v>5</v>
      </c>
      <c r="S25" s="11" t="s">
        <v>817</v>
      </c>
      <c r="T25" s="11" t="s">
        <v>817</v>
      </c>
      <c r="U25" s="13">
        <v>0</v>
      </c>
      <c r="V25" s="13">
        <v>1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1</v>
      </c>
      <c r="AI25" s="13">
        <v>0</v>
      </c>
      <c r="AJ25" s="13">
        <v>0</v>
      </c>
      <c r="AK25" s="72" t="s">
        <v>887</v>
      </c>
      <c r="AL25" s="20">
        <v>2003</v>
      </c>
      <c r="AM25" s="8" t="s">
        <v>6</v>
      </c>
      <c r="AN25" s="27" t="s">
        <v>546</v>
      </c>
      <c r="AO25" s="29" t="s">
        <v>130</v>
      </c>
    </row>
    <row r="26" spans="1:41" x14ac:dyDescent="0.25">
      <c r="A26" s="42">
        <v>735</v>
      </c>
      <c r="B26" s="45">
        <v>20</v>
      </c>
      <c r="C26" s="59" t="s">
        <v>817</v>
      </c>
      <c r="D26" s="59">
        <v>20</v>
      </c>
      <c r="E26" s="45">
        <v>4</v>
      </c>
      <c r="F26" s="76" t="s">
        <v>904</v>
      </c>
      <c r="G26" s="11" t="s">
        <v>817</v>
      </c>
      <c r="H26" s="11" t="s">
        <v>817</v>
      </c>
      <c r="I26" s="11" t="s">
        <v>817</v>
      </c>
      <c r="J26" s="11" t="s">
        <v>817</v>
      </c>
      <c r="K26" s="11" t="s">
        <v>817</v>
      </c>
      <c r="L26" s="11" t="s">
        <v>817</v>
      </c>
      <c r="M26" s="11" t="s">
        <v>817</v>
      </c>
      <c r="N26" s="11" t="s">
        <v>817</v>
      </c>
      <c r="O26" s="11" t="s">
        <v>817</v>
      </c>
      <c r="P26" s="11">
        <v>4</v>
      </c>
      <c r="Q26" s="11" t="s">
        <v>817</v>
      </c>
      <c r="R26" s="11" t="s">
        <v>817</v>
      </c>
      <c r="S26" s="11" t="s">
        <v>817</v>
      </c>
      <c r="T26" s="11" t="s">
        <v>817</v>
      </c>
      <c r="U26" s="13">
        <v>0</v>
      </c>
      <c r="V26" s="13">
        <v>1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1</v>
      </c>
      <c r="AG26" s="13">
        <v>0</v>
      </c>
      <c r="AH26" s="13">
        <v>0</v>
      </c>
      <c r="AI26" s="13">
        <v>0</v>
      </c>
      <c r="AJ26" s="13">
        <v>0</v>
      </c>
      <c r="AK26" s="72" t="s">
        <v>891</v>
      </c>
      <c r="AL26" s="20">
        <v>2001</v>
      </c>
      <c r="AM26" s="8" t="s">
        <v>6</v>
      </c>
      <c r="AN26" s="27" t="s">
        <v>621</v>
      </c>
      <c r="AO26" s="29" t="s">
        <v>253</v>
      </c>
    </row>
    <row r="27" spans="1:41" x14ac:dyDescent="0.25">
      <c r="A27" s="42">
        <v>703</v>
      </c>
      <c r="B27" s="45">
        <v>21</v>
      </c>
      <c r="C27" s="59" t="s">
        <v>817</v>
      </c>
      <c r="D27" s="59">
        <v>21</v>
      </c>
      <c r="E27" s="45">
        <v>6</v>
      </c>
      <c r="F27" s="76" t="s">
        <v>905</v>
      </c>
      <c r="G27" s="11" t="s">
        <v>817</v>
      </c>
      <c r="H27" s="11" t="s">
        <v>817</v>
      </c>
      <c r="I27" s="11" t="s">
        <v>817</v>
      </c>
      <c r="J27" s="11" t="s">
        <v>817</v>
      </c>
      <c r="K27" s="11" t="s">
        <v>817</v>
      </c>
      <c r="L27" s="11" t="s">
        <v>817</v>
      </c>
      <c r="M27" s="11" t="s">
        <v>817</v>
      </c>
      <c r="N27" s="11" t="s">
        <v>817</v>
      </c>
      <c r="O27" s="11" t="s">
        <v>817</v>
      </c>
      <c r="P27" s="11" t="s">
        <v>817</v>
      </c>
      <c r="Q27" s="11" t="s">
        <v>817</v>
      </c>
      <c r="R27" s="11">
        <v>6</v>
      </c>
      <c r="S27" s="11" t="s">
        <v>817</v>
      </c>
      <c r="T27" s="11" t="s">
        <v>817</v>
      </c>
      <c r="U27" s="13">
        <v>0</v>
      </c>
      <c r="V27" s="13">
        <v>1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1</v>
      </c>
      <c r="AI27" s="13">
        <v>0</v>
      </c>
      <c r="AJ27" s="13">
        <v>0</v>
      </c>
      <c r="AK27" s="72" t="s">
        <v>887</v>
      </c>
      <c r="AL27" s="20">
        <v>2003</v>
      </c>
      <c r="AM27" s="8" t="s">
        <v>6</v>
      </c>
      <c r="AN27" s="27" t="s">
        <v>711</v>
      </c>
      <c r="AO27" s="29" t="s">
        <v>111</v>
      </c>
    </row>
    <row r="28" spans="1:41" x14ac:dyDescent="0.25">
      <c r="A28" s="42">
        <v>693</v>
      </c>
      <c r="B28" s="45">
        <v>22</v>
      </c>
      <c r="C28" s="59" t="s">
        <v>817</v>
      </c>
      <c r="D28" s="59">
        <v>22</v>
      </c>
      <c r="E28" s="45">
        <v>2</v>
      </c>
      <c r="F28" s="76" t="s">
        <v>906</v>
      </c>
      <c r="G28" s="11" t="s">
        <v>817</v>
      </c>
      <c r="H28" s="11" t="s">
        <v>817</v>
      </c>
      <c r="I28" s="11" t="s">
        <v>817</v>
      </c>
      <c r="J28" s="11" t="s">
        <v>817</v>
      </c>
      <c r="K28" s="11" t="s">
        <v>817</v>
      </c>
      <c r="L28" s="11" t="s">
        <v>817</v>
      </c>
      <c r="M28" s="11" t="s">
        <v>817</v>
      </c>
      <c r="N28" s="11" t="s">
        <v>817</v>
      </c>
      <c r="O28" s="11" t="s">
        <v>817</v>
      </c>
      <c r="P28" s="11" t="s">
        <v>817</v>
      </c>
      <c r="Q28" s="11" t="s">
        <v>817</v>
      </c>
      <c r="R28" s="11" t="s">
        <v>817</v>
      </c>
      <c r="S28" s="11" t="s">
        <v>817</v>
      </c>
      <c r="T28" s="11">
        <v>2</v>
      </c>
      <c r="U28" s="13">
        <v>0</v>
      </c>
      <c r="V28" s="13">
        <v>1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1</v>
      </c>
      <c r="AK28" s="72" t="s">
        <v>844</v>
      </c>
      <c r="AL28" s="20">
        <v>2005</v>
      </c>
      <c r="AM28" s="8" t="s">
        <v>6</v>
      </c>
      <c r="AN28" s="27" t="s">
        <v>569</v>
      </c>
      <c r="AO28" s="29" t="s">
        <v>45</v>
      </c>
    </row>
    <row r="29" spans="1:41" x14ac:dyDescent="0.25">
      <c r="A29" s="42">
        <v>653</v>
      </c>
      <c r="B29" s="45">
        <v>23</v>
      </c>
      <c r="C29" s="59" t="s">
        <v>817</v>
      </c>
      <c r="D29" s="59">
        <v>23</v>
      </c>
      <c r="E29" s="45">
        <v>5</v>
      </c>
      <c r="F29" s="76" t="s">
        <v>907</v>
      </c>
      <c r="G29" s="11" t="s">
        <v>817</v>
      </c>
      <c r="H29" s="11" t="s">
        <v>817</v>
      </c>
      <c r="I29" s="11" t="s">
        <v>817</v>
      </c>
      <c r="J29" s="11" t="s">
        <v>817</v>
      </c>
      <c r="K29" s="11" t="s">
        <v>817</v>
      </c>
      <c r="L29" s="11" t="s">
        <v>817</v>
      </c>
      <c r="M29" s="11" t="s">
        <v>817</v>
      </c>
      <c r="N29" s="11" t="s">
        <v>817</v>
      </c>
      <c r="O29" s="11" t="s">
        <v>817</v>
      </c>
      <c r="P29" s="11">
        <v>5</v>
      </c>
      <c r="Q29" s="11" t="s">
        <v>817</v>
      </c>
      <c r="R29" s="11" t="s">
        <v>817</v>
      </c>
      <c r="S29" s="11" t="s">
        <v>817</v>
      </c>
      <c r="T29" s="11" t="s">
        <v>817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1</v>
      </c>
      <c r="AG29" s="13">
        <v>0</v>
      </c>
      <c r="AH29" s="13">
        <v>0</v>
      </c>
      <c r="AI29" s="13">
        <v>0</v>
      </c>
      <c r="AJ29" s="13">
        <v>0</v>
      </c>
      <c r="AK29" s="72" t="s">
        <v>891</v>
      </c>
      <c r="AL29" s="20">
        <v>2001</v>
      </c>
      <c r="AM29" s="8" t="s">
        <v>6</v>
      </c>
      <c r="AN29" s="27" t="s">
        <v>413</v>
      </c>
      <c r="AO29" s="29" t="s">
        <v>111</v>
      </c>
    </row>
    <row r="30" spans="1:41" x14ac:dyDescent="0.25">
      <c r="A30" s="42">
        <v>647</v>
      </c>
      <c r="B30" s="45">
        <v>24</v>
      </c>
      <c r="C30" s="59" t="s">
        <v>817</v>
      </c>
      <c r="D30" s="59">
        <v>24</v>
      </c>
      <c r="E30" s="45">
        <v>7</v>
      </c>
      <c r="F30" s="76" t="s">
        <v>908</v>
      </c>
      <c r="G30" s="11" t="s">
        <v>817</v>
      </c>
      <c r="H30" s="11" t="s">
        <v>817</v>
      </c>
      <c r="I30" s="11" t="s">
        <v>817</v>
      </c>
      <c r="J30" s="11" t="s">
        <v>817</v>
      </c>
      <c r="K30" s="11" t="s">
        <v>817</v>
      </c>
      <c r="L30" s="11" t="s">
        <v>817</v>
      </c>
      <c r="M30" s="11" t="s">
        <v>817</v>
      </c>
      <c r="N30" s="11" t="s">
        <v>817</v>
      </c>
      <c r="O30" s="11" t="s">
        <v>817</v>
      </c>
      <c r="P30" s="11" t="s">
        <v>817</v>
      </c>
      <c r="Q30" s="11" t="s">
        <v>817</v>
      </c>
      <c r="R30" s="11">
        <v>7</v>
      </c>
      <c r="S30" s="11" t="s">
        <v>817</v>
      </c>
      <c r="T30" s="11" t="s">
        <v>817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1</v>
      </c>
      <c r="AI30" s="13">
        <v>0</v>
      </c>
      <c r="AJ30" s="13">
        <v>0</v>
      </c>
      <c r="AK30" s="72" t="s">
        <v>887</v>
      </c>
      <c r="AL30" s="20">
        <v>2003</v>
      </c>
      <c r="AM30" s="8" t="s">
        <v>6</v>
      </c>
      <c r="AN30" s="27" t="s">
        <v>408</v>
      </c>
      <c r="AO30" s="29" t="s">
        <v>47</v>
      </c>
    </row>
    <row r="31" spans="1:41" x14ac:dyDescent="0.25">
      <c r="A31" s="42">
        <v>731</v>
      </c>
      <c r="B31" s="45">
        <v>25</v>
      </c>
      <c r="C31" s="59" t="s">
        <v>817</v>
      </c>
      <c r="D31" s="59">
        <v>25</v>
      </c>
      <c r="E31" s="45">
        <v>3</v>
      </c>
      <c r="F31" s="76" t="s">
        <v>909</v>
      </c>
      <c r="G31" s="11" t="s">
        <v>817</v>
      </c>
      <c r="H31" s="11" t="s">
        <v>817</v>
      </c>
      <c r="I31" s="11" t="s">
        <v>817</v>
      </c>
      <c r="J31" s="11" t="s">
        <v>817</v>
      </c>
      <c r="K31" s="11" t="s">
        <v>817</v>
      </c>
      <c r="L31" s="11" t="s">
        <v>817</v>
      </c>
      <c r="M31" s="11" t="s">
        <v>817</v>
      </c>
      <c r="N31" s="11" t="s">
        <v>817</v>
      </c>
      <c r="O31" s="11" t="s">
        <v>817</v>
      </c>
      <c r="P31" s="11" t="s">
        <v>817</v>
      </c>
      <c r="Q31" s="11" t="s">
        <v>817</v>
      </c>
      <c r="R31" s="11" t="s">
        <v>817</v>
      </c>
      <c r="S31" s="11" t="s">
        <v>817</v>
      </c>
      <c r="T31" s="11">
        <v>3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1</v>
      </c>
      <c r="AK31" s="72" t="s">
        <v>844</v>
      </c>
      <c r="AL31" s="20">
        <v>2005</v>
      </c>
      <c r="AM31" s="8" t="s">
        <v>6</v>
      </c>
      <c r="AN31" s="27" t="s">
        <v>639</v>
      </c>
      <c r="AO31" s="29" t="s">
        <v>619</v>
      </c>
    </row>
    <row r="32" spans="1:41" x14ac:dyDescent="0.25">
      <c r="A32" s="42">
        <v>720</v>
      </c>
      <c r="B32" s="45">
        <v>26</v>
      </c>
      <c r="C32" s="59" t="s">
        <v>817</v>
      </c>
      <c r="D32" s="59">
        <v>26</v>
      </c>
      <c r="E32" s="45">
        <v>4</v>
      </c>
      <c r="F32" s="76" t="s">
        <v>910</v>
      </c>
      <c r="G32" s="11" t="s">
        <v>817</v>
      </c>
      <c r="H32" s="11" t="s">
        <v>817</v>
      </c>
      <c r="I32" s="11" t="s">
        <v>817</v>
      </c>
      <c r="J32" s="11" t="s">
        <v>817</v>
      </c>
      <c r="K32" s="11" t="s">
        <v>817</v>
      </c>
      <c r="L32" s="11" t="s">
        <v>817</v>
      </c>
      <c r="M32" s="11" t="s">
        <v>817</v>
      </c>
      <c r="N32" s="11" t="s">
        <v>817</v>
      </c>
      <c r="O32" s="11" t="s">
        <v>817</v>
      </c>
      <c r="P32" s="11" t="s">
        <v>817</v>
      </c>
      <c r="Q32" s="11" t="s">
        <v>817</v>
      </c>
      <c r="R32" s="11" t="s">
        <v>817</v>
      </c>
      <c r="S32" s="11" t="s">
        <v>817</v>
      </c>
      <c r="T32" s="11">
        <v>4</v>
      </c>
      <c r="U32" s="13">
        <v>0</v>
      </c>
      <c r="V32" s="13">
        <v>1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1</v>
      </c>
      <c r="AK32" s="72" t="s">
        <v>844</v>
      </c>
      <c r="AL32" s="20">
        <v>2005</v>
      </c>
      <c r="AM32" s="8" t="s">
        <v>6</v>
      </c>
      <c r="AN32" s="27" t="s">
        <v>722</v>
      </c>
      <c r="AO32" s="29" t="s">
        <v>723</v>
      </c>
    </row>
    <row r="33" spans="1:41" x14ac:dyDescent="0.25">
      <c r="A33" s="42">
        <v>736</v>
      </c>
      <c r="B33" s="45">
        <v>27</v>
      </c>
      <c r="C33" s="59" t="s">
        <v>817</v>
      </c>
      <c r="D33" s="59">
        <v>27</v>
      </c>
      <c r="E33" s="45">
        <v>7</v>
      </c>
      <c r="F33" s="76" t="s">
        <v>911</v>
      </c>
      <c r="G33" s="11" t="s">
        <v>817</v>
      </c>
      <c r="H33" s="11" t="s">
        <v>817</v>
      </c>
      <c r="I33" s="11" t="s">
        <v>817</v>
      </c>
      <c r="J33" s="11" t="s">
        <v>817</v>
      </c>
      <c r="K33" s="11" t="s">
        <v>817</v>
      </c>
      <c r="L33" s="11" t="s">
        <v>817</v>
      </c>
      <c r="M33" s="11" t="s">
        <v>817</v>
      </c>
      <c r="N33" s="11" t="s">
        <v>817</v>
      </c>
      <c r="O33" s="11" t="s">
        <v>817</v>
      </c>
      <c r="P33" s="11" t="s">
        <v>817</v>
      </c>
      <c r="Q33" s="11">
        <v>7</v>
      </c>
      <c r="R33" s="11" t="s">
        <v>817</v>
      </c>
      <c r="S33" s="11" t="s">
        <v>817</v>
      </c>
      <c r="T33" s="11" t="s">
        <v>817</v>
      </c>
      <c r="U33" s="13">
        <v>0</v>
      </c>
      <c r="V33" s="13">
        <v>1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1</v>
      </c>
      <c r="AH33" s="13">
        <v>0</v>
      </c>
      <c r="AI33" s="13">
        <v>0</v>
      </c>
      <c r="AJ33" s="13">
        <v>0</v>
      </c>
      <c r="AK33" s="72" t="s">
        <v>883</v>
      </c>
      <c r="AL33" s="20">
        <v>2002</v>
      </c>
      <c r="AM33" s="8" t="s">
        <v>6</v>
      </c>
      <c r="AN33" s="27" t="s">
        <v>616</v>
      </c>
      <c r="AO33" s="29" t="s">
        <v>619</v>
      </c>
    </row>
    <row r="34" spans="1:41" x14ac:dyDescent="0.25">
      <c r="A34" s="42">
        <v>729</v>
      </c>
      <c r="B34" s="45">
        <v>28</v>
      </c>
      <c r="C34" s="59" t="s">
        <v>817</v>
      </c>
      <c r="D34" s="59">
        <v>28</v>
      </c>
      <c r="E34" s="45">
        <v>1</v>
      </c>
      <c r="F34" s="76" t="s">
        <v>912</v>
      </c>
      <c r="G34" s="11" t="s">
        <v>817</v>
      </c>
      <c r="H34" s="11" t="s">
        <v>817</v>
      </c>
      <c r="I34" s="11" t="s">
        <v>817</v>
      </c>
      <c r="J34" s="11" t="s">
        <v>817</v>
      </c>
      <c r="K34" s="11" t="s">
        <v>817</v>
      </c>
      <c r="L34" s="11" t="s">
        <v>817</v>
      </c>
      <c r="M34" s="11" t="s">
        <v>817</v>
      </c>
      <c r="N34" s="11" t="s">
        <v>817</v>
      </c>
      <c r="O34" s="11">
        <v>1</v>
      </c>
      <c r="P34" s="11" t="s">
        <v>817</v>
      </c>
      <c r="Q34" s="11" t="s">
        <v>817</v>
      </c>
      <c r="R34" s="11" t="s">
        <v>817</v>
      </c>
      <c r="S34" s="11" t="s">
        <v>817</v>
      </c>
      <c r="T34" s="11" t="s">
        <v>817</v>
      </c>
      <c r="U34" s="13">
        <v>0</v>
      </c>
      <c r="V34" s="13">
        <v>1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1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72" t="s">
        <v>913</v>
      </c>
      <c r="AL34" s="20">
        <v>2000</v>
      </c>
      <c r="AM34" s="8" t="s">
        <v>6</v>
      </c>
      <c r="AN34" s="27" t="s">
        <v>637</v>
      </c>
      <c r="AO34" s="29" t="s">
        <v>619</v>
      </c>
    </row>
    <row r="35" spans="1:41" x14ac:dyDescent="0.25">
      <c r="A35" s="42">
        <v>741</v>
      </c>
      <c r="B35" s="45">
        <v>29</v>
      </c>
      <c r="C35" s="59" t="s">
        <v>817</v>
      </c>
      <c r="D35" s="59">
        <v>29</v>
      </c>
      <c r="E35" s="45">
        <v>0</v>
      </c>
      <c r="F35" s="76" t="s">
        <v>914</v>
      </c>
      <c r="G35" s="11" t="s">
        <v>817</v>
      </c>
      <c r="H35" s="11" t="s">
        <v>817</v>
      </c>
      <c r="I35" s="11" t="s">
        <v>817</v>
      </c>
      <c r="J35" s="11" t="s">
        <v>817</v>
      </c>
      <c r="K35" s="11" t="s">
        <v>817</v>
      </c>
      <c r="L35" s="11" t="s">
        <v>817</v>
      </c>
      <c r="M35" s="11" t="s">
        <v>817</v>
      </c>
      <c r="N35" s="11" t="s">
        <v>817</v>
      </c>
      <c r="O35" s="11" t="s">
        <v>817</v>
      </c>
      <c r="P35" s="11" t="s">
        <v>817</v>
      </c>
      <c r="Q35" s="11" t="s">
        <v>817</v>
      </c>
      <c r="R35" s="11" t="s">
        <v>817</v>
      </c>
      <c r="S35" s="11" t="s">
        <v>817</v>
      </c>
      <c r="T35" s="11" t="s">
        <v>817</v>
      </c>
      <c r="U35" s="13">
        <v>0</v>
      </c>
      <c r="V35" s="13">
        <v>1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72" t="s">
        <v>821</v>
      </c>
      <c r="AL35" s="20">
        <v>2006</v>
      </c>
      <c r="AM35" s="8" t="s">
        <v>6</v>
      </c>
      <c r="AN35" s="27" t="s">
        <v>623</v>
      </c>
      <c r="AO35" s="29" t="s">
        <v>619</v>
      </c>
    </row>
    <row r="36" spans="1:41" x14ac:dyDescent="0.25">
      <c r="A36" s="42">
        <v>744</v>
      </c>
      <c r="B36" s="45">
        <v>30</v>
      </c>
      <c r="C36" s="59" t="s">
        <v>817</v>
      </c>
      <c r="D36" s="59">
        <v>30</v>
      </c>
      <c r="E36" s="45">
        <v>8</v>
      </c>
      <c r="F36" s="76" t="s">
        <v>915</v>
      </c>
      <c r="G36" s="11" t="s">
        <v>817</v>
      </c>
      <c r="H36" s="11" t="s">
        <v>817</v>
      </c>
      <c r="I36" s="11" t="s">
        <v>817</v>
      </c>
      <c r="J36" s="11" t="s">
        <v>817</v>
      </c>
      <c r="K36" s="11" t="s">
        <v>817</v>
      </c>
      <c r="L36" s="11" t="s">
        <v>817</v>
      </c>
      <c r="M36" s="11" t="s">
        <v>817</v>
      </c>
      <c r="N36" s="11" t="s">
        <v>817</v>
      </c>
      <c r="O36" s="11" t="s">
        <v>817</v>
      </c>
      <c r="P36" s="11" t="s">
        <v>817</v>
      </c>
      <c r="Q36" s="11">
        <v>8</v>
      </c>
      <c r="R36" s="11" t="s">
        <v>817</v>
      </c>
      <c r="S36" s="11" t="s">
        <v>817</v>
      </c>
      <c r="T36" s="11" t="s">
        <v>817</v>
      </c>
      <c r="U36" s="13">
        <v>0</v>
      </c>
      <c r="V36" s="13">
        <v>1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1</v>
      </c>
      <c r="AH36" s="13">
        <v>0</v>
      </c>
      <c r="AI36" s="13">
        <v>0</v>
      </c>
      <c r="AJ36" s="13">
        <v>0</v>
      </c>
      <c r="AK36" s="72" t="s">
        <v>883</v>
      </c>
      <c r="AL36" s="20">
        <v>2002</v>
      </c>
      <c r="AM36" s="8" t="s">
        <v>6</v>
      </c>
      <c r="AN36" s="27" t="s">
        <v>640</v>
      </c>
      <c r="AO36" s="29" t="s">
        <v>619</v>
      </c>
    </row>
    <row r="37" spans="1:41" x14ac:dyDescent="0.25">
      <c r="A37" s="42">
        <v>738</v>
      </c>
      <c r="B37" s="45">
        <v>31</v>
      </c>
      <c r="C37" s="59" t="s">
        <v>817</v>
      </c>
      <c r="D37" s="59">
        <v>31</v>
      </c>
      <c r="E37" s="45">
        <v>9</v>
      </c>
      <c r="F37" s="76" t="s">
        <v>916</v>
      </c>
      <c r="G37" s="11" t="s">
        <v>817</v>
      </c>
      <c r="H37" s="11" t="s">
        <v>817</v>
      </c>
      <c r="I37" s="11" t="s">
        <v>817</v>
      </c>
      <c r="J37" s="11" t="s">
        <v>817</v>
      </c>
      <c r="K37" s="11" t="s">
        <v>817</v>
      </c>
      <c r="L37" s="11" t="s">
        <v>817</v>
      </c>
      <c r="M37" s="11" t="s">
        <v>817</v>
      </c>
      <c r="N37" s="11" t="s">
        <v>817</v>
      </c>
      <c r="O37" s="11" t="s">
        <v>817</v>
      </c>
      <c r="P37" s="11" t="s">
        <v>817</v>
      </c>
      <c r="Q37" s="11">
        <v>9</v>
      </c>
      <c r="R37" s="11" t="s">
        <v>817</v>
      </c>
      <c r="S37" s="11" t="s">
        <v>817</v>
      </c>
      <c r="T37" s="11" t="s">
        <v>817</v>
      </c>
      <c r="U37" s="13">
        <v>0</v>
      </c>
      <c r="V37" s="13">
        <v>1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</v>
      </c>
      <c r="AH37" s="13">
        <v>0</v>
      </c>
      <c r="AI37" s="13">
        <v>0</v>
      </c>
      <c r="AJ37" s="13">
        <v>0</v>
      </c>
      <c r="AK37" s="72" t="s">
        <v>883</v>
      </c>
      <c r="AL37" s="20">
        <v>2002</v>
      </c>
      <c r="AM37" s="8" t="s">
        <v>6</v>
      </c>
      <c r="AN37" s="27" t="s">
        <v>618</v>
      </c>
      <c r="AO37" s="29" t="s">
        <v>619</v>
      </c>
    </row>
    <row r="38" spans="1:41" x14ac:dyDescent="0.25">
      <c r="A38" s="42">
        <v>739</v>
      </c>
      <c r="B38" s="45">
        <v>32</v>
      </c>
      <c r="C38" s="59" t="s">
        <v>817</v>
      </c>
      <c r="D38" s="59">
        <v>32</v>
      </c>
      <c r="E38" s="45">
        <v>3</v>
      </c>
      <c r="F38" s="76" t="s">
        <v>917</v>
      </c>
      <c r="G38" s="11" t="s">
        <v>817</v>
      </c>
      <c r="H38" s="11" t="s">
        <v>817</v>
      </c>
      <c r="I38" s="11" t="s">
        <v>817</v>
      </c>
      <c r="J38" s="11" t="s">
        <v>817</v>
      </c>
      <c r="K38" s="11" t="s">
        <v>817</v>
      </c>
      <c r="L38" s="11" t="s">
        <v>817</v>
      </c>
      <c r="M38" s="11" t="s">
        <v>817</v>
      </c>
      <c r="N38" s="11" t="s">
        <v>817</v>
      </c>
      <c r="O38" s="11" t="s">
        <v>817</v>
      </c>
      <c r="P38" s="11" t="s">
        <v>817</v>
      </c>
      <c r="Q38" s="11" t="s">
        <v>817</v>
      </c>
      <c r="R38" s="11" t="s">
        <v>817</v>
      </c>
      <c r="S38" s="11">
        <v>3</v>
      </c>
      <c r="T38" s="11" t="s">
        <v>817</v>
      </c>
      <c r="U38" s="13">
        <v>0</v>
      </c>
      <c r="V38" s="13">
        <v>1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1</v>
      </c>
      <c r="AJ38" s="13">
        <v>0</v>
      </c>
      <c r="AK38" s="72" t="s">
        <v>893</v>
      </c>
      <c r="AL38" s="20">
        <v>2004</v>
      </c>
      <c r="AM38" s="8" t="s">
        <v>6</v>
      </c>
      <c r="AN38" s="27" t="s">
        <v>620</v>
      </c>
      <c r="AO38" s="29" t="s">
        <v>619</v>
      </c>
    </row>
  </sheetData>
  <mergeCells count="1">
    <mergeCell ref="A4:AO4"/>
  </mergeCells>
  <phoneticPr fontId="8" type="noConversion"/>
  <conditionalFormatting sqref="AL7:AM38">
    <cfRule type="cellIs" dxfId="7" priority="1" stopIfTrue="1" operator="equal">
      <formula>"W"</formula>
    </cfRule>
  </conditionalFormatting>
  <conditionalFormatting sqref="AN7:AO38 E7:F38">
    <cfRule type="expression" dxfId="6" priority="2" stopIfTrue="1">
      <formula>SUM($N7:$T7)=1</formula>
    </cfRule>
  </conditionalFormatting>
  <pageMargins left="0.78740157499999996" right="0.78740157499999996" top="0.54" bottom="0.984251969" header="0.4921259845" footer="0.4921259845"/>
  <pageSetup paperSize="9" scale="68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>
    <tabColor indexed="51"/>
    <pageSetUpPr fitToPage="1"/>
  </sheetPr>
  <dimension ref="A1:AO40"/>
  <sheetViews>
    <sheetView showZeros="0" workbookViewId="0">
      <pane ySplit="6" topLeftCell="A7" activePane="bottomLeft" state="frozen"/>
      <selection pane="bottomLeft" activeCell="A40" sqref="A40"/>
    </sheetView>
  </sheetViews>
  <sheetFormatPr baseColWidth="10" defaultRowHeight="13.5" x14ac:dyDescent="0.25"/>
  <cols>
    <col min="1" max="1" width="11.5703125" style="2" customWidth="1"/>
    <col min="2" max="5" width="8.7109375" style="2" customWidth="1"/>
    <col min="6" max="6" width="10.85546875" style="2" hidden="1" customWidth="1"/>
    <col min="7" max="7" width="7" style="2" hidden="1" customWidth="1"/>
    <col min="8" max="13" width="6.7109375" style="2" hidden="1" customWidth="1"/>
    <col min="14" max="14" width="6.42578125" style="2" hidden="1" customWidth="1"/>
    <col min="15" max="22" width="6.7109375" style="2" hidden="1" customWidth="1"/>
    <col min="23" max="23" width="7" style="2" hidden="1" customWidth="1"/>
    <col min="24" max="29" width="6.85546875" style="2" hidden="1" customWidth="1"/>
    <col min="30" max="30" width="9" style="2" hidden="1" customWidth="1"/>
    <col min="31" max="36" width="6.85546875" style="2" hidden="1" customWidth="1"/>
    <col min="37" max="37" width="8.7109375" style="2" hidden="1" customWidth="1"/>
    <col min="38" max="38" width="5.5703125" style="2" customWidth="1"/>
    <col min="39" max="39" width="6.7109375" style="2" hidden="1" customWidth="1"/>
    <col min="40" max="40" width="35.7109375" style="2" customWidth="1"/>
    <col min="41" max="41" width="39.42578125" style="2" customWidth="1"/>
    <col min="42" max="16384" width="11.42578125" style="2"/>
  </cols>
  <sheetData>
    <row r="1" spans="1:41" x14ac:dyDescent="0.25">
      <c r="A1" s="1" t="str">
        <f>+'9,5km Einlauf'!A1</f>
        <v>15. Sterntaler-Lauf, 27.09.2015</v>
      </c>
      <c r="AM1" s="3"/>
    </row>
    <row r="2" spans="1:41" x14ac:dyDescent="0.25">
      <c r="A2" s="1" t="s">
        <v>14</v>
      </c>
      <c r="C2" s="1" t="s">
        <v>984</v>
      </c>
      <c r="E2" s="47"/>
      <c r="AL2" s="1"/>
      <c r="AM2" s="3"/>
    </row>
    <row r="3" spans="1:41" x14ac:dyDescent="0.25">
      <c r="A3" s="1"/>
      <c r="G3" s="2" t="s">
        <v>14</v>
      </c>
      <c r="I3" s="82" t="e">
        <f>+#REF!-17</f>
        <v>#REF!</v>
      </c>
      <c r="J3" s="2" t="e">
        <f t="shared" ref="J3:P3" si="0">+I3+1</f>
        <v>#REF!</v>
      </c>
      <c r="K3" s="2" t="e">
        <f t="shared" si="0"/>
        <v>#REF!</v>
      </c>
      <c r="L3" s="2" t="e">
        <f t="shared" si="0"/>
        <v>#REF!</v>
      </c>
      <c r="M3" s="2" t="e">
        <f t="shared" si="0"/>
        <v>#REF!</v>
      </c>
      <c r="N3" s="2" t="e">
        <f t="shared" si="0"/>
        <v>#REF!</v>
      </c>
      <c r="O3" s="2" t="e">
        <f t="shared" si="0"/>
        <v>#REF!</v>
      </c>
      <c r="P3" s="2" t="e">
        <f t="shared" si="0"/>
        <v>#REF!</v>
      </c>
      <c r="AM3" s="3"/>
    </row>
    <row r="4" spans="1:41" ht="18" customHeight="1" x14ac:dyDescent="0.25">
      <c r="A4" s="109" t="s">
        <v>38</v>
      </c>
      <c r="B4" s="109"/>
      <c r="C4" s="109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5" spans="1:41" ht="15" customHeight="1" x14ac:dyDescent="0.25">
      <c r="A5" s="48" t="s">
        <v>34</v>
      </c>
      <c r="B5" s="68" t="s">
        <v>27</v>
      </c>
      <c r="C5" s="68" t="s">
        <v>27</v>
      </c>
      <c r="D5" s="68" t="s">
        <v>27</v>
      </c>
      <c r="E5" s="68" t="s">
        <v>27</v>
      </c>
      <c r="F5" s="77" t="s">
        <v>30</v>
      </c>
      <c r="G5" s="73" t="s">
        <v>27</v>
      </c>
      <c r="H5" s="73" t="s">
        <v>27</v>
      </c>
      <c r="I5" s="73" t="s">
        <v>27</v>
      </c>
      <c r="J5" s="73" t="s">
        <v>27</v>
      </c>
      <c r="K5" s="73" t="s">
        <v>27</v>
      </c>
      <c r="L5" s="73" t="s">
        <v>27</v>
      </c>
      <c r="M5" s="73" t="s">
        <v>27</v>
      </c>
      <c r="N5" s="73" t="s">
        <v>27</v>
      </c>
      <c r="O5" s="73" t="s">
        <v>27</v>
      </c>
      <c r="P5" s="73" t="s">
        <v>27</v>
      </c>
      <c r="Q5" s="73" t="s">
        <v>27</v>
      </c>
      <c r="R5" s="73" t="s">
        <v>27</v>
      </c>
      <c r="S5" s="73" t="s">
        <v>27</v>
      </c>
      <c r="T5" s="73" t="s">
        <v>27</v>
      </c>
      <c r="U5" s="70" t="s">
        <v>28</v>
      </c>
      <c r="V5" s="70" t="s">
        <v>28</v>
      </c>
      <c r="W5" s="70" t="s">
        <v>28</v>
      </c>
      <c r="X5" s="70" t="s">
        <v>28</v>
      </c>
      <c r="Y5" s="70" t="s">
        <v>28</v>
      </c>
      <c r="Z5" s="70" t="s">
        <v>28</v>
      </c>
      <c r="AA5" s="70" t="s">
        <v>28</v>
      </c>
      <c r="AB5" s="70" t="s">
        <v>28</v>
      </c>
      <c r="AC5" s="70" t="s">
        <v>28</v>
      </c>
      <c r="AD5" s="70" t="s">
        <v>28</v>
      </c>
      <c r="AE5" s="70" t="s">
        <v>28</v>
      </c>
      <c r="AF5" s="70" t="s">
        <v>28</v>
      </c>
      <c r="AG5" s="70" t="s">
        <v>28</v>
      </c>
      <c r="AH5" s="70" t="s">
        <v>28</v>
      </c>
      <c r="AI5" s="70" t="s">
        <v>28</v>
      </c>
      <c r="AJ5" s="70" t="s">
        <v>28</v>
      </c>
      <c r="AK5" s="91" t="s">
        <v>19</v>
      </c>
      <c r="AL5" s="70" t="s">
        <v>19</v>
      </c>
      <c r="AM5" s="91" t="s">
        <v>4</v>
      </c>
      <c r="AN5" s="68" t="s">
        <v>1</v>
      </c>
      <c r="AO5" s="68" t="s">
        <v>2</v>
      </c>
    </row>
    <row r="6" spans="1:41" ht="15" customHeight="1" x14ac:dyDescent="0.25">
      <c r="A6" s="49" t="s">
        <v>35</v>
      </c>
      <c r="B6" s="69" t="s">
        <v>26</v>
      </c>
      <c r="C6" s="69" t="s">
        <v>5</v>
      </c>
      <c r="D6" s="69" t="s">
        <v>6</v>
      </c>
      <c r="E6" s="69" t="s">
        <v>19</v>
      </c>
      <c r="F6" s="78"/>
      <c r="G6" s="74" t="s">
        <v>33</v>
      </c>
      <c r="H6" s="74" t="e">
        <f t="shared" ref="H6:M6" si="1">+K3&amp;"M"</f>
        <v>#REF!</v>
      </c>
      <c r="I6" s="74" t="e">
        <f t="shared" si="1"/>
        <v>#REF!</v>
      </c>
      <c r="J6" s="74" t="e">
        <f t="shared" si="1"/>
        <v>#REF!</v>
      </c>
      <c r="K6" s="74" t="e">
        <f t="shared" si="1"/>
        <v>#REF!</v>
      </c>
      <c r="L6" s="74" t="e">
        <f t="shared" si="1"/>
        <v>#REF!</v>
      </c>
      <c r="M6" s="74" t="e">
        <f t="shared" si="1"/>
        <v>#REF!</v>
      </c>
      <c r="N6" s="74" t="s">
        <v>32</v>
      </c>
      <c r="O6" s="74" t="e">
        <f t="shared" ref="O6:T6" si="2">+K3&amp;"W"</f>
        <v>#REF!</v>
      </c>
      <c r="P6" s="74" t="e">
        <f t="shared" si="2"/>
        <v>#REF!</v>
      </c>
      <c r="Q6" s="74" t="e">
        <f t="shared" si="2"/>
        <v>#REF!</v>
      </c>
      <c r="R6" s="74" t="e">
        <f t="shared" si="2"/>
        <v>#REF!</v>
      </c>
      <c r="S6" s="74" t="e">
        <f t="shared" si="2"/>
        <v>#REF!</v>
      </c>
      <c r="T6" s="74" t="e">
        <f t="shared" si="2"/>
        <v>#REF!</v>
      </c>
      <c r="U6" s="75" t="s">
        <v>5</v>
      </c>
      <c r="V6" s="75" t="s">
        <v>6</v>
      </c>
      <c r="W6" s="71" t="s">
        <v>33</v>
      </c>
      <c r="X6" s="71" t="e">
        <f t="shared" ref="X6:AC6" si="3">+K3&amp;"M"</f>
        <v>#REF!</v>
      </c>
      <c r="Y6" s="71" t="e">
        <f t="shared" si="3"/>
        <v>#REF!</v>
      </c>
      <c r="Z6" s="71" t="e">
        <f t="shared" si="3"/>
        <v>#REF!</v>
      </c>
      <c r="AA6" s="71" t="e">
        <f t="shared" si="3"/>
        <v>#REF!</v>
      </c>
      <c r="AB6" s="71" t="e">
        <f t="shared" si="3"/>
        <v>#REF!</v>
      </c>
      <c r="AC6" s="71" t="e">
        <f t="shared" si="3"/>
        <v>#REF!</v>
      </c>
      <c r="AD6" s="71" t="s">
        <v>32</v>
      </c>
      <c r="AE6" s="71" t="e">
        <f t="shared" ref="AE6:AJ6" si="4">+K3&amp;"W"</f>
        <v>#REF!</v>
      </c>
      <c r="AF6" s="71" t="e">
        <f t="shared" si="4"/>
        <v>#REF!</v>
      </c>
      <c r="AG6" s="71" t="e">
        <f t="shared" si="4"/>
        <v>#REF!</v>
      </c>
      <c r="AH6" s="71" t="e">
        <f t="shared" si="4"/>
        <v>#REF!</v>
      </c>
      <c r="AI6" s="71" t="e">
        <f t="shared" si="4"/>
        <v>#REF!</v>
      </c>
      <c r="AJ6" s="71" t="e">
        <f t="shared" si="4"/>
        <v>#REF!</v>
      </c>
      <c r="AK6" s="92"/>
      <c r="AL6" s="71"/>
      <c r="AM6" s="92"/>
      <c r="AN6" s="69"/>
      <c r="AO6" s="69"/>
    </row>
    <row r="7" spans="1:41" x14ac:dyDescent="0.25">
      <c r="A7" s="42">
        <v>746</v>
      </c>
      <c r="B7" s="45">
        <v>1</v>
      </c>
      <c r="C7" s="59">
        <v>1</v>
      </c>
      <c r="D7" s="59" t="s">
        <v>817</v>
      </c>
      <c r="E7" s="45">
        <v>1</v>
      </c>
      <c r="F7" s="76" t="s">
        <v>918</v>
      </c>
      <c r="G7" s="11">
        <v>1</v>
      </c>
      <c r="H7" s="11" t="s">
        <v>817</v>
      </c>
      <c r="I7" s="11" t="s">
        <v>817</v>
      </c>
      <c r="J7" s="11" t="s">
        <v>817</v>
      </c>
      <c r="K7" s="11" t="s">
        <v>817</v>
      </c>
      <c r="L7" s="11" t="s">
        <v>817</v>
      </c>
      <c r="M7" s="11" t="s">
        <v>817</v>
      </c>
      <c r="N7" s="11" t="s">
        <v>817</v>
      </c>
      <c r="O7" s="11" t="s">
        <v>817</v>
      </c>
      <c r="P7" s="11" t="s">
        <v>817</v>
      </c>
      <c r="Q7" s="11" t="s">
        <v>817</v>
      </c>
      <c r="R7" s="11" t="s">
        <v>817</v>
      </c>
      <c r="S7" s="11" t="s">
        <v>817</v>
      </c>
      <c r="T7" s="11" t="s">
        <v>817</v>
      </c>
      <c r="U7" s="13">
        <v>1</v>
      </c>
      <c r="V7" s="13">
        <v>0</v>
      </c>
      <c r="W7" s="13">
        <v>1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72" t="s">
        <v>33</v>
      </c>
      <c r="AL7" s="20">
        <v>1999</v>
      </c>
      <c r="AM7" s="8" t="s">
        <v>5</v>
      </c>
      <c r="AN7" s="27" t="s">
        <v>816</v>
      </c>
      <c r="AO7" s="28" t="s">
        <v>49</v>
      </c>
    </row>
    <row r="8" spans="1:41" x14ac:dyDescent="0.25">
      <c r="A8" s="42">
        <v>614</v>
      </c>
      <c r="B8" s="45">
        <v>2</v>
      </c>
      <c r="C8" s="59">
        <v>2</v>
      </c>
      <c r="D8" s="59" t="s">
        <v>817</v>
      </c>
      <c r="E8" s="45">
        <v>2</v>
      </c>
      <c r="F8" s="76" t="s">
        <v>919</v>
      </c>
      <c r="G8" s="11">
        <v>2</v>
      </c>
      <c r="H8" s="11" t="s">
        <v>817</v>
      </c>
      <c r="I8" s="11" t="s">
        <v>817</v>
      </c>
      <c r="J8" s="11" t="s">
        <v>817</v>
      </c>
      <c r="K8" s="11" t="s">
        <v>817</v>
      </c>
      <c r="L8" s="11" t="s">
        <v>817</v>
      </c>
      <c r="M8" s="11" t="s">
        <v>817</v>
      </c>
      <c r="N8" s="11" t="s">
        <v>817</v>
      </c>
      <c r="O8" s="11" t="s">
        <v>817</v>
      </c>
      <c r="P8" s="11" t="s">
        <v>817</v>
      </c>
      <c r="Q8" s="11" t="s">
        <v>817</v>
      </c>
      <c r="R8" s="11" t="s">
        <v>817</v>
      </c>
      <c r="S8" s="11" t="s">
        <v>817</v>
      </c>
      <c r="T8" s="11" t="s">
        <v>817</v>
      </c>
      <c r="U8" s="13">
        <v>1</v>
      </c>
      <c r="V8" s="13">
        <v>0</v>
      </c>
      <c r="W8" s="13">
        <v>1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72" t="s">
        <v>33</v>
      </c>
      <c r="AL8" s="20">
        <v>1999</v>
      </c>
      <c r="AM8" s="8" t="s">
        <v>5</v>
      </c>
      <c r="AN8" s="27" t="s">
        <v>226</v>
      </c>
      <c r="AO8" s="29" t="s">
        <v>49</v>
      </c>
    </row>
    <row r="9" spans="1:41" x14ac:dyDescent="0.25">
      <c r="A9" s="42">
        <v>663</v>
      </c>
      <c r="B9" s="45">
        <v>3</v>
      </c>
      <c r="C9" s="59">
        <v>3</v>
      </c>
      <c r="D9" s="59" t="s">
        <v>817</v>
      </c>
      <c r="E9" s="45">
        <v>1</v>
      </c>
      <c r="F9" s="76" t="s">
        <v>920</v>
      </c>
      <c r="G9" s="11" t="s">
        <v>817</v>
      </c>
      <c r="H9" s="11" t="s">
        <v>817</v>
      </c>
      <c r="I9" s="11" t="s">
        <v>817</v>
      </c>
      <c r="J9" s="11">
        <v>1</v>
      </c>
      <c r="K9" s="11" t="s">
        <v>817</v>
      </c>
      <c r="L9" s="11" t="s">
        <v>817</v>
      </c>
      <c r="M9" s="11" t="s">
        <v>817</v>
      </c>
      <c r="N9" s="11" t="s">
        <v>817</v>
      </c>
      <c r="O9" s="11" t="s">
        <v>817</v>
      </c>
      <c r="P9" s="11" t="s">
        <v>817</v>
      </c>
      <c r="Q9" s="11" t="s">
        <v>817</v>
      </c>
      <c r="R9" s="11" t="s">
        <v>817</v>
      </c>
      <c r="S9" s="11" t="s">
        <v>817</v>
      </c>
      <c r="T9" s="11" t="s">
        <v>817</v>
      </c>
      <c r="U9" s="13">
        <v>1</v>
      </c>
      <c r="V9" s="13">
        <v>0</v>
      </c>
      <c r="W9" s="13">
        <v>0</v>
      </c>
      <c r="X9" s="13">
        <v>0</v>
      </c>
      <c r="Y9" s="13">
        <v>0</v>
      </c>
      <c r="Z9" s="13">
        <v>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72" t="s">
        <v>921</v>
      </c>
      <c r="AL9" s="20">
        <v>2002</v>
      </c>
      <c r="AM9" s="8" t="s">
        <v>5</v>
      </c>
      <c r="AN9" s="27" t="s">
        <v>418</v>
      </c>
      <c r="AO9" s="29" t="s">
        <v>49</v>
      </c>
    </row>
    <row r="10" spans="1:41" x14ac:dyDescent="0.25">
      <c r="A10" s="42">
        <v>662</v>
      </c>
      <c r="B10" s="45">
        <v>4</v>
      </c>
      <c r="C10" s="59">
        <v>4</v>
      </c>
      <c r="D10" s="59" t="s">
        <v>817</v>
      </c>
      <c r="E10" s="45">
        <v>1</v>
      </c>
      <c r="F10" s="76" t="s">
        <v>922</v>
      </c>
      <c r="G10" s="11" t="s">
        <v>817</v>
      </c>
      <c r="H10" s="11" t="s">
        <v>817</v>
      </c>
      <c r="I10" s="11" t="s">
        <v>817</v>
      </c>
      <c r="J10" s="11" t="s">
        <v>817</v>
      </c>
      <c r="K10" s="11" t="s">
        <v>817</v>
      </c>
      <c r="L10" s="11">
        <v>1</v>
      </c>
      <c r="M10" s="11" t="s">
        <v>817</v>
      </c>
      <c r="N10" s="11" t="s">
        <v>817</v>
      </c>
      <c r="O10" s="11" t="s">
        <v>817</v>
      </c>
      <c r="P10" s="11" t="s">
        <v>817</v>
      </c>
      <c r="Q10" s="11" t="s">
        <v>817</v>
      </c>
      <c r="R10" s="11" t="s">
        <v>817</v>
      </c>
      <c r="S10" s="11" t="s">
        <v>817</v>
      </c>
      <c r="T10" s="11" t="s">
        <v>817</v>
      </c>
      <c r="U10" s="13">
        <v>1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1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72" t="s">
        <v>923</v>
      </c>
      <c r="AL10" s="20">
        <v>2004</v>
      </c>
      <c r="AM10" s="8" t="s">
        <v>5</v>
      </c>
      <c r="AN10" s="27" t="s">
        <v>220</v>
      </c>
      <c r="AO10" s="29" t="s">
        <v>49</v>
      </c>
    </row>
    <row r="11" spans="1:41" x14ac:dyDescent="0.25">
      <c r="A11" s="42">
        <v>717</v>
      </c>
      <c r="B11" s="45">
        <v>5</v>
      </c>
      <c r="C11" s="59">
        <v>5</v>
      </c>
      <c r="D11" s="59" t="s">
        <v>817</v>
      </c>
      <c r="E11" s="45">
        <v>1</v>
      </c>
      <c r="F11" s="76" t="s">
        <v>924</v>
      </c>
      <c r="G11" s="11" t="s">
        <v>817</v>
      </c>
      <c r="H11" s="11" t="s">
        <v>817</v>
      </c>
      <c r="I11" s="11" t="s">
        <v>817</v>
      </c>
      <c r="J11" s="11" t="s">
        <v>817</v>
      </c>
      <c r="K11" s="11">
        <v>1</v>
      </c>
      <c r="L11" s="11" t="s">
        <v>817</v>
      </c>
      <c r="M11" s="11" t="s">
        <v>817</v>
      </c>
      <c r="N11" s="11" t="s">
        <v>817</v>
      </c>
      <c r="O11" s="11" t="s">
        <v>817</v>
      </c>
      <c r="P11" s="11" t="s">
        <v>817</v>
      </c>
      <c r="Q11" s="11" t="s">
        <v>817</v>
      </c>
      <c r="R11" s="11" t="s">
        <v>817</v>
      </c>
      <c r="S11" s="11" t="s">
        <v>817</v>
      </c>
      <c r="T11" s="11" t="s">
        <v>817</v>
      </c>
      <c r="U11" s="13">
        <v>1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72" t="s">
        <v>925</v>
      </c>
      <c r="AL11" s="20">
        <v>2003</v>
      </c>
      <c r="AM11" s="8" t="s">
        <v>5</v>
      </c>
      <c r="AN11" s="27" t="s">
        <v>721</v>
      </c>
      <c r="AO11" s="29" t="s">
        <v>49</v>
      </c>
    </row>
    <row r="12" spans="1:41" x14ac:dyDescent="0.25">
      <c r="A12" s="42">
        <v>745</v>
      </c>
      <c r="B12" s="45">
        <v>6</v>
      </c>
      <c r="C12" s="59">
        <v>6</v>
      </c>
      <c r="D12" s="59" t="s">
        <v>817</v>
      </c>
      <c r="E12" s="45">
        <v>1</v>
      </c>
      <c r="F12" s="76" t="s">
        <v>926</v>
      </c>
      <c r="G12" s="11" t="s">
        <v>817</v>
      </c>
      <c r="H12" s="11" t="s">
        <v>817</v>
      </c>
      <c r="I12" s="11">
        <v>1</v>
      </c>
      <c r="J12" s="11" t="s">
        <v>817</v>
      </c>
      <c r="K12" s="11" t="s">
        <v>817</v>
      </c>
      <c r="L12" s="11" t="s">
        <v>817</v>
      </c>
      <c r="M12" s="11" t="s">
        <v>817</v>
      </c>
      <c r="N12" s="11" t="s">
        <v>817</v>
      </c>
      <c r="O12" s="11" t="s">
        <v>817</v>
      </c>
      <c r="P12" s="11" t="s">
        <v>817</v>
      </c>
      <c r="Q12" s="11" t="s">
        <v>817</v>
      </c>
      <c r="R12" s="11" t="s">
        <v>817</v>
      </c>
      <c r="S12" s="11" t="s">
        <v>817</v>
      </c>
      <c r="T12" s="11" t="s">
        <v>817</v>
      </c>
      <c r="U12" s="13">
        <v>1</v>
      </c>
      <c r="V12" s="13">
        <v>0</v>
      </c>
      <c r="W12" s="13">
        <v>0</v>
      </c>
      <c r="X12" s="13">
        <v>0</v>
      </c>
      <c r="Y12" s="13">
        <v>1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72" t="s">
        <v>927</v>
      </c>
      <c r="AL12" s="20">
        <v>2001</v>
      </c>
      <c r="AM12" s="8" t="s">
        <v>5</v>
      </c>
      <c r="AN12" s="27" t="s">
        <v>641</v>
      </c>
      <c r="AO12" s="29" t="s">
        <v>51</v>
      </c>
    </row>
    <row r="13" spans="1:41" x14ac:dyDescent="0.25">
      <c r="A13" s="42">
        <v>686</v>
      </c>
      <c r="B13" s="45">
        <v>7</v>
      </c>
      <c r="C13" s="59">
        <v>7</v>
      </c>
      <c r="D13" s="59" t="s">
        <v>817</v>
      </c>
      <c r="E13" s="45">
        <v>2</v>
      </c>
      <c r="F13" s="76" t="s">
        <v>928</v>
      </c>
      <c r="G13" s="11" t="s">
        <v>817</v>
      </c>
      <c r="H13" s="11" t="s">
        <v>817</v>
      </c>
      <c r="I13" s="11" t="s">
        <v>817</v>
      </c>
      <c r="J13" s="11" t="s">
        <v>817</v>
      </c>
      <c r="K13" s="11" t="s">
        <v>817</v>
      </c>
      <c r="L13" s="11">
        <v>2</v>
      </c>
      <c r="M13" s="11" t="s">
        <v>817</v>
      </c>
      <c r="N13" s="11" t="s">
        <v>817</v>
      </c>
      <c r="O13" s="11" t="s">
        <v>817</v>
      </c>
      <c r="P13" s="11" t="s">
        <v>817</v>
      </c>
      <c r="Q13" s="11" t="s">
        <v>817</v>
      </c>
      <c r="R13" s="11" t="s">
        <v>817</v>
      </c>
      <c r="S13" s="11" t="s">
        <v>817</v>
      </c>
      <c r="T13" s="11" t="s">
        <v>817</v>
      </c>
      <c r="U13" s="13">
        <v>1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1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72" t="s">
        <v>923</v>
      </c>
      <c r="AL13" s="20">
        <v>2004</v>
      </c>
      <c r="AM13" s="8" t="s">
        <v>5</v>
      </c>
      <c r="AN13" s="27" t="s">
        <v>577</v>
      </c>
      <c r="AO13" s="29" t="s">
        <v>45</v>
      </c>
    </row>
    <row r="14" spans="1:41" x14ac:dyDescent="0.25">
      <c r="A14" s="42">
        <v>600</v>
      </c>
      <c r="B14" s="45">
        <v>8</v>
      </c>
      <c r="C14" s="59">
        <v>8</v>
      </c>
      <c r="D14" s="59" t="s">
        <v>817</v>
      </c>
      <c r="E14" s="45">
        <v>2</v>
      </c>
      <c r="F14" s="76" t="s">
        <v>929</v>
      </c>
      <c r="G14" s="11" t="s">
        <v>817</v>
      </c>
      <c r="H14" s="11" t="s">
        <v>817</v>
      </c>
      <c r="I14" s="11" t="s">
        <v>817</v>
      </c>
      <c r="J14" s="11" t="s">
        <v>817</v>
      </c>
      <c r="K14" s="11">
        <v>2</v>
      </c>
      <c r="L14" s="11" t="s">
        <v>817</v>
      </c>
      <c r="M14" s="11" t="s">
        <v>817</v>
      </c>
      <c r="N14" s="11" t="s">
        <v>817</v>
      </c>
      <c r="O14" s="11" t="s">
        <v>817</v>
      </c>
      <c r="P14" s="11" t="s">
        <v>817</v>
      </c>
      <c r="Q14" s="11" t="s">
        <v>817</v>
      </c>
      <c r="R14" s="11" t="s">
        <v>817</v>
      </c>
      <c r="S14" s="11" t="s">
        <v>817</v>
      </c>
      <c r="T14" s="11" t="s">
        <v>817</v>
      </c>
      <c r="U14" s="13">
        <v>1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1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72" t="s">
        <v>925</v>
      </c>
      <c r="AL14" s="20">
        <v>2003</v>
      </c>
      <c r="AM14" s="8" t="s">
        <v>5</v>
      </c>
      <c r="AN14" s="27" t="s">
        <v>65</v>
      </c>
      <c r="AO14" s="29" t="s">
        <v>91</v>
      </c>
    </row>
    <row r="15" spans="1:41" x14ac:dyDescent="0.25">
      <c r="A15" s="42">
        <v>740</v>
      </c>
      <c r="B15" s="45">
        <v>9</v>
      </c>
      <c r="C15" s="59">
        <v>9</v>
      </c>
      <c r="D15" s="59" t="s">
        <v>817</v>
      </c>
      <c r="E15" s="45">
        <v>1</v>
      </c>
      <c r="F15" s="76" t="s">
        <v>930</v>
      </c>
      <c r="G15" s="11" t="s">
        <v>817</v>
      </c>
      <c r="H15" s="11" t="s">
        <v>817</v>
      </c>
      <c r="I15" s="11" t="s">
        <v>817</v>
      </c>
      <c r="J15" s="11" t="s">
        <v>817</v>
      </c>
      <c r="K15" s="11" t="s">
        <v>817</v>
      </c>
      <c r="L15" s="11" t="s">
        <v>817</v>
      </c>
      <c r="M15" s="11">
        <v>1</v>
      </c>
      <c r="N15" s="11" t="s">
        <v>817</v>
      </c>
      <c r="O15" s="11" t="s">
        <v>817</v>
      </c>
      <c r="P15" s="11" t="s">
        <v>817</v>
      </c>
      <c r="Q15" s="11" t="s">
        <v>817</v>
      </c>
      <c r="R15" s="11" t="s">
        <v>817</v>
      </c>
      <c r="S15" s="11" t="s">
        <v>817</v>
      </c>
      <c r="T15" s="11" t="s">
        <v>817</v>
      </c>
      <c r="U15" s="13">
        <v>1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1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72" t="s">
        <v>931</v>
      </c>
      <c r="AL15" s="20">
        <v>2005</v>
      </c>
      <c r="AM15" s="8" t="s">
        <v>5</v>
      </c>
      <c r="AN15" s="27" t="s">
        <v>622</v>
      </c>
      <c r="AO15" s="29" t="s">
        <v>49</v>
      </c>
    </row>
    <row r="16" spans="1:41" x14ac:dyDescent="0.25">
      <c r="A16" s="42">
        <v>641</v>
      </c>
      <c r="B16" s="45">
        <v>10</v>
      </c>
      <c r="C16" s="59">
        <v>10</v>
      </c>
      <c r="D16" s="59" t="s">
        <v>817</v>
      </c>
      <c r="E16" s="45">
        <v>2</v>
      </c>
      <c r="F16" s="76" t="s">
        <v>932</v>
      </c>
      <c r="G16" s="11" t="s">
        <v>817</v>
      </c>
      <c r="H16" s="11" t="s">
        <v>817</v>
      </c>
      <c r="I16" s="11" t="s">
        <v>817</v>
      </c>
      <c r="J16" s="11" t="s">
        <v>817</v>
      </c>
      <c r="K16" s="11" t="s">
        <v>817</v>
      </c>
      <c r="L16" s="11" t="s">
        <v>817</v>
      </c>
      <c r="M16" s="11">
        <v>2</v>
      </c>
      <c r="N16" s="11" t="s">
        <v>817</v>
      </c>
      <c r="O16" s="11" t="s">
        <v>817</v>
      </c>
      <c r="P16" s="11" t="s">
        <v>817</v>
      </c>
      <c r="Q16" s="11" t="s">
        <v>817</v>
      </c>
      <c r="R16" s="11" t="s">
        <v>817</v>
      </c>
      <c r="S16" s="11" t="s">
        <v>817</v>
      </c>
      <c r="T16" s="11" t="s">
        <v>817</v>
      </c>
      <c r="U16" s="13">
        <v>1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1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72" t="s">
        <v>931</v>
      </c>
      <c r="AL16" s="20">
        <v>2005</v>
      </c>
      <c r="AM16" s="8" t="s">
        <v>5</v>
      </c>
      <c r="AN16" s="27" t="s">
        <v>404</v>
      </c>
      <c r="AO16" s="29" t="s">
        <v>91</v>
      </c>
    </row>
    <row r="17" spans="1:41" x14ac:dyDescent="0.25">
      <c r="A17" s="42">
        <v>722</v>
      </c>
      <c r="B17" s="45">
        <v>11</v>
      </c>
      <c r="C17" s="59">
        <v>11</v>
      </c>
      <c r="D17" s="59" t="s">
        <v>817</v>
      </c>
      <c r="E17" s="45">
        <v>3</v>
      </c>
      <c r="F17" s="76" t="s">
        <v>933</v>
      </c>
      <c r="G17" s="11" t="s">
        <v>817</v>
      </c>
      <c r="H17" s="11" t="s">
        <v>817</v>
      </c>
      <c r="I17" s="11" t="s">
        <v>817</v>
      </c>
      <c r="J17" s="11" t="s">
        <v>817</v>
      </c>
      <c r="K17" s="11">
        <v>3</v>
      </c>
      <c r="L17" s="11" t="s">
        <v>817</v>
      </c>
      <c r="M17" s="11" t="s">
        <v>817</v>
      </c>
      <c r="N17" s="11" t="s">
        <v>817</v>
      </c>
      <c r="O17" s="11" t="s">
        <v>817</v>
      </c>
      <c r="P17" s="11" t="s">
        <v>817</v>
      </c>
      <c r="Q17" s="11" t="s">
        <v>817</v>
      </c>
      <c r="R17" s="11" t="s">
        <v>817</v>
      </c>
      <c r="S17" s="11" t="s">
        <v>817</v>
      </c>
      <c r="T17" s="11" t="s">
        <v>817</v>
      </c>
      <c r="U17" s="13">
        <v>1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1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72" t="s">
        <v>925</v>
      </c>
      <c r="AL17" s="20">
        <v>2003</v>
      </c>
      <c r="AM17" s="8" t="s">
        <v>5</v>
      </c>
      <c r="AN17" s="27" t="s">
        <v>599</v>
      </c>
      <c r="AO17" s="29" t="s">
        <v>45</v>
      </c>
    </row>
    <row r="18" spans="1:41" x14ac:dyDescent="0.25">
      <c r="A18" s="42">
        <v>649</v>
      </c>
      <c r="B18" s="45">
        <v>12</v>
      </c>
      <c r="C18" s="59">
        <v>12</v>
      </c>
      <c r="D18" s="59" t="s">
        <v>817</v>
      </c>
      <c r="E18" s="45">
        <v>4</v>
      </c>
      <c r="F18" s="76" t="s">
        <v>934</v>
      </c>
      <c r="G18" s="11" t="s">
        <v>817</v>
      </c>
      <c r="H18" s="11" t="s">
        <v>817</v>
      </c>
      <c r="I18" s="11" t="s">
        <v>817</v>
      </c>
      <c r="J18" s="11" t="s">
        <v>817</v>
      </c>
      <c r="K18" s="11">
        <v>4</v>
      </c>
      <c r="L18" s="11" t="s">
        <v>817</v>
      </c>
      <c r="M18" s="11" t="s">
        <v>817</v>
      </c>
      <c r="N18" s="11" t="s">
        <v>817</v>
      </c>
      <c r="O18" s="11" t="s">
        <v>817</v>
      </c>
      <c r="P18" s="11" t="s">
        <v>817</v>
      </c>
      <c r="Q18" s="11" t="s">
        <v>817</v>
      </c>
      <c r="R18" s="11" t="s">
        <v>817</v>
      </c>
      <c r="S18" s="11" t="s">
        <v>817</v>
      </c>
      <c r="T18" s="11" t="s">
        <v>817</v>
      </c>
      <c r="U18" s="13">
        <v>1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72" t="s">
        <v>925</v>
      </c>
      <c r="AL18" s="20">
        <v>2003</v>
      </c>
      <c r="AM18" s="8" t="s">
        <v>5</v>
      </c>
      <c r="AN18" s="27" t="s">
        <v>69</v>
      </c>
      <c r="AO18" s="29" t="s">
        <v>51</v>
      </c>
    </row>
    <row r="19" spans="1:41" x14ac:dyDescent="0.25">
      <c r="A19" s="42">
        <v>21</v>
      </c>
      <c r="B19" s="45">
        <v>13</v>
      </c>
      <c r="C19" s="59">
        <v>13</v>
      </c>
      <c r="D19" s="59" t="s">
        <v>817</v>
      </c>
      <c r="E19" s="45">
        <v>3</v>
      </c>
      <c r="F19" s="76" t="s">
        <v>935</v>
      </c>
      <c r="G19" s="11">
        <v>3</v>
      </c>
      <c r="H19" s="11" t="s">
        <v>817</v>
      </c>
      <c r="I19" s="11" t="s">
        <v>817</v>
      </c>
      <c r="J19" s="11" t="s">
        <v>817</v>
      </c>
      <c r="K19" s="11" t="s">
        <v>817</v>
      </c>
      <c r="L19" s="11" t="s">
        <v>817</v>
      </c>
      <c r="M19" s="11" t="s">
        <v>817</v>
      </c>
      <c r="N19" s="11" t="s">
        <v>817</v>
      </c>
      <c r="O19" s="11" t="s">
        <v>817</v>
      </c>
      <c r="P19" s="11" t="s">
        <v>817</v>
      </c>
      <c r="Q19" s="11" t="s">
        <v>817</v>
      </c>
      <c r="R19" s="11" t="s">
        <v>817</v>
      </c>
      <c r="S19" s="11" t="s">
        <v>817</v>
      </c>
      <c r="T19" s="11" t="s">
        <v>817</v>
      </c>
      <c r="U19" s="13">
        <v>1</v>
      </c>
      <c r="V19" s="13">
        <v>0</v>
      </c>
      <c r="W19" s="13">
        <v>1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72" t="s">
        <v>33</v>
      </c>
      <c r="AL19" s="20">
        <v>1999</v>
      </c>
      <c r="AM19" s="8" t="s">
        <v>5</v>
      </c>
      <c r="AN19" s="27" t="s">
        <v>58</v>
      </c>
      <c r="AO19" s="29" t="s">
        <v>74</v>
      </c>
    </row>
    <row r="20" spans="1:41" x14ac:dyDescent="0.25">
      <c r="A20" s="42">
        <v>575</v>
      </c>
      <c r="B20" s="45">
        <v>14</v>
      </c>
      <c r="C20" s="59">
        <v>14</v>
      </c>
      <c r="D20" s="59" t="s">
        <v>817</v>
      </c>
      <c r="E20" s="45">
        <v>2</v>
      </c>
      <c r="F20" s="76" t="s">
        <v>936</v>
      </c>
      <c r="G20" s="11" t="s">
        <v>817</v>
      </c>
      <c r="H20" s="11" t="s">
        <v>817</v>
      </c>
      <c r="I20" s="11">
        <v>2</v>
      </c>
      <c r="J20" s="11" t="s">
        <v>817</v>
      </c>
      <c r="K20" s="11" t="s">
        <v>817</v>
      </c>
      <c r="L20" s="11" t="s">
        <v>817</v>
      </c>
      <c r="M20" s="11" t="s">
        <v>817</v>
      </c>
      <c r="N20" s="11" t="s">
        <v>817</v>
      </c>
      <c r="O20" s="11" t="s">
        <v>817</v>
      </c>
      <c r="P20" s="11" t="s">
        <v>817</v>
      </c>
      <c r="Q20" s="11" t="s">
        <v>817</v>
      </c>
      <c r="R20" s="11" t="s">
        <v>817</v>
      </c>
      <c r="S20" s="11" t="s">
        <v>817</v>
      </c>
      <c r="T20" s="11" t="s">
        <v>817</v>
      </c>
      <c r="U20" s="13">
        <v>1</v>
      </c>
      <c r="V20" s="13">
        <v>0</v>
      </c>
      <c r="W20" s="13">
        <v>0</v>
      </c>
      <c r="X20" s="13">
        <v>0</v>
      </c>
      <c r="Y20" s="13">
        <v>1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72" t="s">
        <v>927</v>
      </c>
      <c r="AL20" s="20">
        <v>2001</v>
      </c>
      <c r="AM20" s="8" t="s">
        <v>5</v>
      </c>
      <c r="AN20" s="27" t="s">
        <v>590</v>
      </c>
      <c r="AO20" s="29" t="s">
        <v>52</v>
      </c>
    </row>
    <row r="21" spans="1:41" x14ac:dyDescent="0.25">
      <c r="A21" s="42">
        <v>666</v>
      </c>
      <c r="B21" s="45">
        <v>15</v>
      </c>
      <c r="C21" s="59">
        <v>15</v>
      </c>
      <c r="D21" s="59" t="s">
        <v>817</v>
      </c>
      <c r="E21" s="45">
        <v>3</v>
      </c>
      <c r="F21" s="76" t="s">
        <v>937</v>
      </c>
      <c r="G21" s="11" t="s">
        <v>817</v>
      </c>
      <c r="H21" s="11" t="s">
        <v>817</v>
      </c>
      <c r="I21" s="11" t="s">
        <v>817</v>
      </c>
      <c r="J21" s="11" t="s">
        <v>817</v>
      </c>
      <c r="K21" s="11" t="s">
        <v>817</v>
      </c>
      <c r="L21" s="11" t="s">
        <v>817</v>
      </c>
      <c r="M21" s="11">
        <v>3</v>
      </c>
      <c r="N21" s="11" t="s">
        <v>817</v>
      </c>
      <c r="O21" s="11" t="s">
        <v>817</v>
      </c>
      <c r="P21" s="11" t="s">
        <v>817</v>
      </c>
      <c r="Q21" s="11" t="s">
        <v>817</v>
      </c>
      <c r="R21" s="11" t="s">
        <v>817</v>
      </c>
      <c r="S21" s="11" t="s">
        <v>817</v>
      </c>
      <c r="T21" s="11" t="s">
        <v>817</v>
      </c>
      <c r="U21" s="13">
        <v>1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1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72" t="s">
        <v>931</v>
      </c>
      <c r="AL21" s="20">
        <v>2005</v>
      </c>
      <c r="AM21" s="8" t="s">
        <v>5</v>
      </c>
      <c r="AN21" s="27" t="s">
        <v>421</v>
      </c>
      <c r="AO21" s="29" t="s">
        <v>91</v>
      </c>
    </row>
    <row r="22" spans="1:41" x14ac:dyDescent="0.25">
      <c r="A22" s="42">
        <v>635</v>
      </c>
      <c r="B22" s="45">
        <v>16</v>
      </c>
      <c r="C22" s="59">
        <v>16</v>
      </c>
      <c r="D22" s="59" t="s">
        <v>817</v>
      </c>
      <c r="E22" s="45">
        <v>3</v>
      </c>
      <c r="F22" s="76" t="s">
        <v>938</v>
      </c>
      <c r="G22" s="11" t="s">
        <v>817</v>
      </c>
      <c r="H22" s="11" t="s">
        <v>817</v>
      </c>
      <c r="I22" s="11" t="s">
        <v>817</v>
      </c>
      <c r="J22" s="11" t="s">
        <v>817</v>
      </c>
      <c r="K22" s="11" t="s">
        <v>817</v>
      </c>
      <c r="L22" s="11">
        <v>3</v>
      </c>
      <c r="M22" s="11" t="s">
        <v>817</v>
      </c>
      <c r="N22" s="11" t="s">
        <v>817</v>
      </c>
      <c r="O22" s="11" t="s">
        <v>817</v>
      </c>
      <c r="P22" s="11" t="s">
        <v>817</v>
      </c>
      <c r="Q22" s="11" t="s">
        <v>817</v>
      </c>
      <c r="R22" s="11" t="s">
        <v>817</v>
      </c>
      <c r="S22" s="11" t="s">
        <v>817</v>
      </c>
      <c r="T22" s="11" t="s">
        <v>817</v>
      </c>
      <c r="U22" s="13">
        <v>1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1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72" t="s">
        <v>923</v>
      </c>
      <c r="AL22" s="20">
        <v>2004</v>
      </c>
      <c r="AM22" s="8" t="s">
        <v>5</v>
      </c>
      <c r="AN22" s="27" t="s">
        <v>68</v>
      </c>
      <c r="AO22" s="29" t="s">
        <v>43</v>
      </c>
    </row>
    <row r="23" spans="1:41" x14ac:dyDescent="0.25">
      <c r="A23" s="42">
        <v>632</v>
      </c>
      <c r="B23" s="45">
        <v>17</v>
      </c>
      <c r="C23" s="59">
        <v>17</v>
      </c>
      <c r="D23" s="59" t="s">
        <v>817</v>
      </c>
      <c r="E23" s="45">
        <v>4</v>
      </c>
      <c r="F23" s="76" t="s">
        <v>939</v>
      </c>
      <c r="G23" s="11" t="s">
        <v>817</v>
      </c>
      <c r="H23" s="11" t="s">
        <v>817</v>
      </c>
      <c r="I23" s="11" t="s">
        <v>817</v>
      </c>
      <c r="J23" s="11" t="s">
        <v>817</v>
      </c>
      <c r="K23" s="11" t="s">
        <v>817</v>
      </c>
      <c r="L23" s="11" t="s">
        <v>817</v>
      </c>
      <c r="M23" s="11">
        <v>4</v>
      </c>
      <c r="N23" s="11" t="s">
        <v>817</v>
      </c>
      <c r="O23" s="11" t="s">
        <v>817</v>
      </c>
      <c r="P23" s="11" t="s">
        <v>817</v>
      </c>
      <c r="Q23" s="11" t="s">
        <v>817</v>
      </c>
      <c r="R23" s="11" t="s">
        <v>817</v>
      </c>
      <c r="S23" s="11" t="s">
        <v>817</v>
      </c>
      <c r="T23" s="11" t="s">
        <v>817</v>
      </c>
      <c r="U23" s="13">
        <v>1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1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72" t="s">
        <v>931</v>
      </c>
      <c r="AL23" s="20">
        <v>2005</v>
      </c>
      <c r="AM23" s="8" t="s">
        <v>5</v>
      </c>
      <c r="AN23" s="27" t="s">
        <v>397</v>
      </c>
      <c r="AO23" s="29" t="s">
        <v>43</v>
      </c>
    </row>
    <row r="24" spans="1:41" x14ac:dyDescent="0.25">
      <c r="A24" s="42">
        <v>737</v>
      </c>
      <c r="B24" s="45">
        <v>18</v>
      </c>
      <c r="C24" s="59">
        <v>18</v>
      </c>
      <c r="D24" s="59" t="s">
        <v>817</v>
      </c>
      <c r="E24" s="45">
        <v>5</v>
      </c>
      <c r="F24" s="76" t="s">
        <v>940</v>
      </c>
      <c r="G24" s="11" t="s">
        <v>817</v>
      </c>
      <c r="H24" s="11" t="s">
        <v>817</v>
      </c>
      <c r="I24" s="11" t="s">
        <v>817</v>
      </c>
      <c r="J24" s="11" t="s">
        <v>817</v>
      </c>
      <c r="K24" s="11">
        <v>5</v>
      </c>
      <c r="L24" s="11" t="s">
        <v>817</v>
      </c>
      <c r="M24" s="11" t="s">
        <v>817</v>
      </c>
      <c r="N24" s="11" t="s">
        <v>817</v>
      </c>
      <c r="O24" s="11" t="s">
        <v>817</v>
      </c>
      <c r="P24" s="11" t="s">
        <v>817</v>
      </c>
      <c r="Q24" s="11" t="s">
        <v>817</v>
      </c>
      <c r="R24" s="11" t="s">
        <v>817</v>
      </c>
      <c r="S24" s="11" t="s">
        <v>817</v>
      </c>
      <c r="T24" s="11" t="s">
        <v>817</v>
      </c>
      <c r="U24" s="13">
        <v>1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1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72" t="s">
        <v>925</v>
      </c>
      <c r="AL24" s="20">
        <v>2003</v>
      </c>
      <c r="AM24" s="8" t="s">
        <v>5</v>
      </c>
      <c r="AN24" s="27" t="s">
        <v>617</v>
      </c>
      <c r="AO24" s="29" t="s">
        <v>49</v>
      </c>
    </row>
    <row r="25" spans="1:41" x14ac:dyDescent="0.25">
      <c r="A25" s="42">
        <v>712</v>
      </c>
      <c r="B25" s="45">
        <v>19</v>
      </c>
      <c r="C25" s="59">
        <v>19</v>
      </c>
      <c r="D25" s="59" t="s">
        <v>817</v>
      </c>
      <c r="E25" s="45">
        <v>4</v>
      </c>
      <c r="F25" s="76" t="s">
        <v>941</v>
      </c>
      <c r="G25" s="11" t="s">
        <v>817</v>
      </c>
      <c r="H25" s="11" t="s">
        <v>817</v>
      </c>
      <c r="I25" s="11" t="s">
        <v>817</v>
      </c>
      <c r="J25" s="11" t="s">
        <v>817</v>
      </c>
      <c r="K25" s="11" t="s">
        <v>817</v>
      </c>
      <c r="L25" s="11">
        <v>4</v>
      </c>
      <c r="M25" s="11" t="s">
        <v>817</v>
      </c>
      <c r="N25" s="11" t="s">
        <v>817</v>
      </c>
      <c r="O25" s="11" t="s">
        <v>817</v>
      </c>
      <c r="P25" s="11" t="s">
        <v>817</v>
      </c>
      <c r="Q25" s="11" t="s">
        <v>817</v>
      </c>
      <c r="R25" s="11" t="s">
        <v>817</v>
      </c>
      <c r="S25" s="11" t="s">
        <v>817</v>
      </c>
      <c r="T25" s="11" t="s">
        <v>817</v>
      </c>
      <c r="U25" s="13">
        <v>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72" t="s">
        <v>923</v>
      </c>
      <c r="AL25" s="20">
        <v>2004</v>
      </c>
      <c r="AM25" s="8" t="s">
        <v>5</v>
      </c>
      <c r="AN25" s="27" t="s">
        <v>719</v>
      </c>
      <c r="AO25" s="29" t="s">
        <v>720</v>
      </c>
    </row>
    <row r="26" spans="1:41" x14ac:dyDescent="0.25">
      <c r="A26" s="42">
        <v>603</v>
      </c>
      <c r="B26" s="45">
        <v>20</v>
      </c>
      <c r="C26" s="59">
        <v>20</v>
      </c>
      <c r="D26" s="59" t="s">
        <v>817</v>
      </c>
      <c r="E26" s="45">
        <v>5</v>
      </c>
      <c r="F26" s="76" t="s">
        <v>942</v>
      </c>
      <c r="G26" s="11" t="s">
        <v>817</v>
      </c>
      <c r="H26" s="11" t="s">
        <v>817</v>
      </c>
      <c r="I26" s="11" t="s">
        <v>817</v>
      </c>
      <c r="J26" s="11" t="s">
        <v>817</v>
      </c>
      <c r="K26" s="11" t="s">
        <v>817</v>
      </c>
      <c r="L26" s="11" t="s">
        <v>817</v>
      </c>
      <c r="M26" s="11">
        <v>5</v>
      </c>
      <c r="N26" s="11" t="s">
        <v>817</v>
      </c>
      <c r="O26" s="11" t="s">
        <v>817</v>
      </c>
      <c r="P26" s="11" t="s">
        <v>817</v>
      </c>
      <c r="Q26" s="11" t="s">
        <v>817</v>
      </c>
      <c r="R26" s="11" t="s">
        <v>817</v>
      </c>
      <c r="S26" s="11" t="s">
        <v>817</v>
      </c>
      <c r="T26" s="11" t="s">
        <v>817</v>
      </c>
      <c r="U26" s="13">
        <v>1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1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72" t="s">
        <v>931</v>
      </c>
      <c r="AL26" s="20">
        <v>2005</v>
      </c>
      <c r="AM26" s="8" t="s">
        <v>5</v>
      </c>
      <c r="AN26" s="27" t="s">
        <v>55</v>
      </c>
      <c r="AO26" s="29" t="s">
        <v>56</v>
      </c>
    </row>
    <row r="27" spans="1:41" x14ac:dyDescent="0.25">
      <c r="A27" s="42">
        <v>743</v>
      </c>
      <c r="B27" s="45">
        <v>21</v>
      </c>
      <c r="C27" s="59">
        <v>21</v>
      </c>
      <c r="D27" s="59" t="s">
        <v>817</v>
      </c>
      <c r="E27" s="45">
        <v>5</v>
      </c>
      <c r="F27" s="76" t="s">
        <v>943</v>
      </c>
      <c r="G27" s="11" t="s">
        <v>817</v>
      </c>
      <c r="H27" s="11" t="s">
        <v>817</v>
      </c>
      <c r="I27" s="11" t="s">
        <v>817</v>
      </c>
      <c r="J27" s="11" t="s">
        <v>817</v>
      </c>
      <c r="K27" s="11" t="s">
        <v>817</v>
      </c>
      <c r="L27" s="11">
        <v>5</v>
      </c>
      <c r="M27" s="11" t="s">
        <v>817</v>
      </c>
      <c r="N27" s="11" t="s">
        <v>817</v>
      </c>
      <c r="O27" s="11" t="s">
        <v>817</v>
      </c>
      <c r="P27" s="11" t="s">
        <v>817</v>
      </c>
      <c r="Q27" s="11" t="s">
        <v>817</v>
      </c>
      <c r="R27" s="11" t="s">
        <v>817</v>
      </c>
      <c r="S27" s="11" t="s">
        <v>817</v>
      </c>
      <c r="T27" s="11" t="s">
        <v>817</v>
      </c>
      <c r="U27" s="13">
        <v>1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1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72" t="s">
        <v>923</v>
      </c>
      <c r="AL27" s="20">
        <v>2004</v>
      </c>
      <c r="AM27" s="8" t="s">
        <v>5</v>
      </c>
      <c r="AN27" s="27" t="s">
        <v>632</v>
      </c>
      <c r="AO27" s="29" t="s">
        <v>633</v>
      </c>
    </row>
    <row r="28" spans="1:41" x14ac:dyDescent="0.25">
      <c r="A28" s="42">
        <v>685</v>
      </c>
      <c r="B28" s="45">
        <v>22</v>
      </c>
      <c r="C28" s="59">
        <v>22</v>
      </c>
      <c r="D28" s="59" t="s">
        <v>817</v>
      </c>
      <c r="E28" s="45">
        <v>6</v>
      </c>
      <c r="F28" s="76" t="s">
        <v>944</v>
      </c>
      <c r="G28" s="11" t="s">
        <v>817</v>
      </c>
      <c r="H28" s="11" t="s">
        <v>817</v>
      </c>
      <c r="I28" s="11" t="s">
        <v>817</v>
      </c>
      <c r="J28" s="11" t="s">
        <v>817</v>
      </c>
      <c r="K28" s="11" t="s">
        <v>817</v>
      </c>
      <c r="L28" s="11">
        <v>6</v>
      </c>
      <c r="M28" s="11" t="s">
        <v>817</v>
      </c>
      <c r="N28" s="11" t="s">
        <v>817</v>
      </c>
      <c r="O28" s="11" t="s">
        <v>817</v>
      </c>
      <c r="P28" s="11" t="s">
        <v>817</v>
      </c>
      <c r="Q28" s="11" t="s">
        <v>817</v>
      </c>
      <c r="R28" s="11" t="s">
        <v>817</v>
      </c>
      <c r="S28" s="11" t="s">
        <v>817</v>
      </c>
      <c r="T28" s="11" t="s">
        <v>817</v>
      </c>
      <c r="U28" s="13">
        <v>1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1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72" t="s">
        <v>923</v>
      </c>
      <c r="AL28" s="20">
        <v>2004</v>
      </c>
      <c r="AM28" s="8" t="s">
        <v>5</v>
      </c>
      <c r="AN28" s="27" t="s">
        <v>576</v>
      </c>
      <c r="AO28" s="29" t="s">
        <v>71</v>
      </c>
    </row>
    <row r="29" spans="1:41" x14ac:dyDescent="0.25">
      <c r="A29" s="42">
        <v>398</v>
      </c>
      <c r="B29" s="45">
        <v>23</v>
      </c>
      <c r="C29" s="59">
        <v>23</v>
      </c>
      <c r="D29" s="59" t="s">
        <v>817</v>
      </c>
      <c r="E29" s="45">
        <v>6</v>
      </c>
      <c r="F29" s="76" t="s">
        <v>945</v>
      </c>
      <c r="G29" s="11" t="s">
        <v>817</v>
      </c>
      <c r="H29" s="11" t="s">
        <v>817</v>
      </c>
      <c r="I29" s="11" t="s">
        <v>817</v>
      </c>
      <c r="J29" s="11" t="s">
        <v>817</v>
      </c>
      <c r="K29" s="11" t="s">
        <v>817</v>
      </c>
      <c r="L29" s="11" t="s">
        <v>817</v>
      </c>
      <c r="M29" s="11">
        <v>6</v>
      </c>
      <c r="N29" s="11" t="s">
        <v>817</v>
      </c>
      <c r="O29" s="11" t="s">
        <v>817</v>
      </c>
      <c r="P29" s="11" t="s">
        <v>817</v>
      </c>
      <c r="Q29" s="11" t="s">
        <v>817</v>
      </c>
      <c r="R29" s="11" t="s">
        <v>817</v>
      </c>
      <c r="S29" s="11" t="s">
        <v>817</v>
      </c>
      <c r="T29" s="11" t="s">
        <v>817</v>
      </c>
      <c r="U29" s="13">
        <v>1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1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72" t="s">
        <v>931</v>
      </c>
      <c r="AL29" s="20">
        <v>2005</v>
      </c>
      <c r="AM29" s="8" t="s">
        <v>5</v>
      </c>
      <c r="AN29" s="27" t="s">
        <v>657</v>
      </c>
      <c r="AO29" s="29" t="s">
        <v>45</v>
      </c>
    </row>
    <row r="30" spans="1:41" x14ac:dyDescent="0.25">
      <c r="A30" s="42">
        <v>644</v>
      </c>
      <c r="B30" s="45">
        <v>24</v>
      </c>
      <c r="C30" s="59">
        <v>24</v>
      </c>
      <c r="D30" s="59" t="s">
        <v>817</v>
      </c>
      <c r="E30" s="45">
        <v>7</v>
      </c>
      <c r="F30" s="76" t="s">
        <v>946</v>
      </c>
      <c r="G30" s="11" t="s">
        <v>817</v>
      </c>
      <c r="H30" s="11" t="s">
        <v>817</v>
      </c>
      <c r="I30" s="11" t="s">
        <v>817</v>
      </c>
      <c r="J30" s="11" t="s">
        <v>817</v>
      </c>
      <c r="K30" s="11" t="s">
        <v>817</v>
      </c>
      <c r="L30" s="11" t="s">
        <v>817</v>
      </c>
      <c r="M30" s="11">
        <v>7</v>
      </c>
      <c r="N30" s="11" t="s">
        <v>817</v>
      </c>
      <c r="O30" s="11" t="s">
        <v>817</v>
      </c>
      <c r="P30" s="11" t="s">
        <v>817</v>
      </c>
      <c r="Q30" s="11" t="s">
        <v>817</v>
      </c>
      <c r="R30" s="11" t="s">
        <v>817</v>
      </c>
      <c r="S30" s="11" t="s">
        <v>817</v>
      </c>
      <c r="T30" s="11" t="s">
        <v>817</v>
      </c>
      <c r="U30" s="13">
        <v>1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1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72" t="s">
        <v>931</v>
      </c>
      <c r="AL30" s="20">
        <v>2005</v>
      </c>
      <c r="AM30" s="8" t="s">
        <v>5</v>
      </c>
      <c r="AN30" s="27" t="s">
        <v>407</v>
      </c>
      <c r="AO30" s="29" t="s">
        <v>91</v>
      </c>
    </row>
    <row r="31" spans="1:41" x14ac:dyDescent="0.25">
      <c r="A31" s="42">
        <v>742</v>
      </c>
      <c r="B31" s="45">
        <v>25</v>
      </c>
      <c r="C31" s="59">
        <v>25</v>
      </c>
      <c r="D31" s="59" t="s">
        <v>817</v>
      </c>
      <c r="E31" s="45">
        <v>2</v>
      </c>
      <c r="F31" s="76" t="s">
        <v>947</v>
      </c>
      <c r="G31" s="11" t="s">
        <v>817</v>
      </c>
      <c r="H31" s="11" t="s">
        <v>817</v>
      </c>
      <c r="I31" s="11" t="s">
        <v>817</v>
      </c>
      <c r="J31" s="11">
        <v>2</v>
      </c>
      <c r="K31" s="11" t="s">
        <v>817</v>
      </c>
      <c r="L31" s="11" t="s">
        <v>817</v>
      </c>
      <c r="M31" s="11" t="s">
        <v>817</v>
      </c>
      <c r="N31" s="11" t="s">
        <v>817</v>
      </c>
      <c r="O31" s="11" t="s">
        <v>817</v>
      </c>
      <c r="P31" s="11" t="s">
        <v>817</v>
      </c>
      <c r="Q31" s="11" t="s">
        <v>817</v>
      </c>
      <c r="R31" s="11" t="s">
        <v>817</v>
      </c>
      <c r="S31" s="11" t="s">
        <v>817</v>
      </c>
      <c r="T31" s="11" t="s">
        <v>817</v>
      </c>
      <c r="U31" s="13">
        <v>1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72" t="s">
        <v>921</v>
      </c>
      <c r="AL31" s="20">
        <v>2002</v>
      </c>
      <c r="AM31" s="8" t="s">
        <v>5</v>
      </c>
      <c r="AN31" s="27" t="s">
        <v>634</v>
      </c>
      <c r="AO31" s="29" t="s">
        <v>635</v>
      </c>
    </row>
    <row r="32" spans="1:41" x14ac:dyDescent="0.25">
      <c r="A32" s="42">
        <v>727</v>
      </c>
      <c r="B32" s="45">
        <v>26</v>
      </c>
      <c r="C32" s="59">
        <v>26</v>
      </c>
      <c r="D32" s="59" t="s">
        <v>817</v>
      </c>
      <c r="E32" s="45">
        <v>3</v>
      </c>
      <c r="F32" s="76" t="s">
        <v>948</v>
      </c>
      <c r="G32" s="11" t="s">
        <v>817</v>
      </c>
      <c r="H32" s="11" t="s">
        <v>817</v>
      </c>
      <c r="I32" s="11" t="s">
        <v>817</v>
      </c>
      <c r="J32" s="11">
        <v>3</v>
      </c>
      <c r="K32" s="11" t="s">
        <v>817</v>
      </c>
      <c r="L32" s="11" t="s">
        <v>817</v>
      </c>
      <c r="M32" s="11" t="s">
        <v>817</v>
      </c>
      <c r="N32" s="11" t="s">
        <v>817</v>
      </c>
      <c r="O32" s="11" t="s">
        <v>817</v>
      </c>
      <c r="P32" s="11" t="s">
        <v>817</v>
      </c>
      <c r="Q32" s="11" t="s">
        <v>817</v>
      </c>
      <c r="R32" s="11" t="s">
        <v>817</v>
      </c>
      <c r="S32" s="11" t="s">
        <v>817</v>
      </c>
      <c r="T32" s="11" t="s">
        <v>817</v>
      </c>
      <c r="U32" s="13">
        <v>1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72" t="s">
        <v>921</v>
      </c>
      <c r="AL32" s="20">
        <v>2002</v>
      </c>
      <c r="AM32" s="8" t="s">
        <v>5</v>
      </c>
      <c r="AN32" s="27" t="s">
        <v>636</v>
      </c>
      <c r="AO32" s="29" t="s">
        <v>619</v>
      </c>
    </row>
    <row r="33" spans="1:41" x14ac:dyDescent="0.25">
      <c r="A33" s="42">
        <v>682</v>
      </c>
      <c r="B33" s="45">
        <v>27</v>
      </c>
      <c r="C33" s="59">
        <v>27</v>
      </c>
      <c r="D33" s="59" t="s">
        <v>817</v>
      </c>
      <c r="E33" s="45">
        <v>7</v>
      </c>
      <c r="F33" s="76" t="s">
        <v>949</v>
      </c>
      <c r="G33" s="11" t="s">
        <v>817</v>
      </c>
      <c r="H33" s="11" t="s">
        <v>817</v>
      </c>
      <c r="I33" s="11" t="s">
        <v>817</v>
      </c>
      <c r="J33" s="11" t="s">
        <v>817</v>
      </c>
      <c r="K33" s="11" t="s">
        <v>817</v>
      </c>
      <c r="L33" s="11">
        <v>7</v>
      </c>
      <c r="M33" s="11" t="s">
        <v>817</v>
      </c>
      <c r="N33" s="11" t="s">
        <v>817</v>
      </c>
      <c r="O33" s="11" t="s">
        <v>817</v>
      </c>
      <c r="P33" s="11" t="s">
        <v>817</v>
      </c>
      <c r="Q33" s="11" t="s">
        <v>817</v>
      </c>
      <c r="R33" s="11" t="s">
        <v>817</v>
      </c>
      <c r="S33" s="11" t="s">
        <v>817</v>
      </c>
      <c r="T33" s="11" t="s">
        <v>817</v>
      </c>
      <c r="U33" s="13">
        <v>1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1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72" t="s">
        <v>923</v>
      </c>
      <c r="AL33" s="20">
        <v>2004</v>
      </c>
      <c r="AM33" s="8" t="s">
        <v>5</v>
      </c>
      <c r="AN33" s="27" t="s">
        <v>556</v>
      </c>
      <c r="AO33" s="29" t="s">
        <v>45</v>
      </c>
    </row>
    <row r="34" spans="1:41" x14ac:dyDescent="0.25">
      <c r="A34" s="42">
        <v>634</v>
      </c>
      <c r="B34" s="45">
        <v>28</v>
      </c>
      <c r="C34" s="59">
        <v>28</v>
      </c>
      <c r="D34" s="59" t="s">
        <v>817</v>
      </c>
      <c r="E34" s="45">
        <v>0</v>
      </c>
      <c r="F34" s="76" t="s">
        <v>950</v>
      </c>
      <c r="G34" s="11" t="s">
        <v>817</v>
      </c>
      <c r="H34" s="11" t="s">
        <v>817</v>
      </c>
      <c r="I34" s="11" t="s">
        <v>817</v>
      </c>
      <c r="J34" s="11" t="s">
        <v>817</v>
      </c>
      <c r="K34" s="11" t="s">
        <v>817</v>
      </c>
      <c r="L34" s="11" t="s">
        <v>817</v>
      </c>
      <c r="M34" s="11" t="s">
        <v>817</v>
      </c>
      <c r="N34" s="11" t="s">
        <v>817</v>
      </c>
      <c r="O34" s="11" t="s">
        <v>817</v>
      </c>
      <c r="P34" s="11" t="s">
        <v>817</v>
      </c>
      <c r="Q34" s="11" t="s">
        <v>817</v>
      </c>
      <c r="R34" s="11" t="s">
        <v>817</v>
      </c>
      <c r="S34" s="11" t="s">
        <v>817</v>
      </c>
      <c r="T34" s="11" t="s">
        <v>817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72" t="s">
        <v>846</v>
      </c>
      <c r="AL34" s="20">
        <v>2006</v>
      </c>
      <c r="AM34" s="8" t="s">
        <v>5</v>
      </c>
      <c r="AN34" s="27" t="s">
        <v>399</v>
      </c>
      <c r="AO34" s="29" t="s">
        <v>43</v>
      </c>
    </row>
    <row r="35" spans="1:41" x14ac:dyDescent="0.25">
      <c r="A35" s="42">
        <v>697</v>
      </c>
      <c r="B35" s="45">
        <v>29</v>
      </c>
      <c r="C35" s="59">
        <v>29</v>
      </c>
      <c r="D35" s="59" t="s">
        <v>817</v>
      </c>
      <c r="E35" s="45">
        <v>8</v>
      </c>
      <c r="F35" s="76" t="s">
        <v>951</v>
      </c>
      <c r="G35" s="11" t="s">
        <v>817</v>
      </c>
      <c r="H35" s="11" t="s">
        <v>817</v>
      </c>
      <c r="I35" s="11" t="s">
        <v>817</v>
      </c>
      <c r="J35" s="11" t="s">
        <v>817</v>
      </c>
      <c r="K35" s="11" t="s">
        <v>817</v>
      </c>
      <c r="L35" s="11">
        <v>8</v>
      </c>
      <c r="M35" s="11" t="s">
        <v>817</v>
      </c>
      <c r="N35" s="11" t="s">
        <v>817</v>
      </c>
      <c r="O35" s="11" t="s">
        <v>817</v>
      </c>
      <c r="P35" s="11" t="s">
        <v>817</v>
      </c>
      <c r="Q35" s="11" t="s">
        <v>817</v>
      </c>
      <c r="R35" s="11" t="s">
        <v>817</v>
      </c>
      <c r="S35" s="11" t="s">
        <v>817</v>
      </c>
      <c r="T35" s="11" t="s">
        <v>817</v>
      </c>
      <c r="U35" s="13">
        <v>1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72" t="s">
        <v>923</v>
      </c>
      <c r="AL35" s="20">
        <v>2004</v>
      </c>
      <c r="AM35" s="8" t="s">
        <v>5</v>
      </c>
      <c r="AN35" s="27" t="s">
        <v>575</v>
      </c>
      <c r="AO35" s="29" t="s">
        <v>45</v>
      </c>
    </row>
    <row r="36" spans="1:41" x14ac:dyDescent="0.25">
      <c r="A36" s="42">
        <v>747</v>
      </c>
      <c r="B36" s="45">
        <v>30</v>
      </c>
      <c r="C36" s="59">
        <v>30</v>
      </c>
      <c r="D36" s="59" t="s">
        <v>817</v>
      </c>
      <c r="E36" s="45">
        <v>9</v>
      </c>
      <c r="F36" s="76" t="s">
        <v>952</v>
      </c>
      <c r="G36" s="11" t="s">
        <v>817</v>
      </c>
      <c r="H36" s="11" t="s">
        <v>817</v>
      </c>
      <c r="I36" s="11" t="s">
        <v>817</v>
      </c>
      <c r="J36" s="11" t="s">
        <v>817</v>
      </c>
      <c r="K36" s="11" t="s">
        <v>817</v>
      </c>
      <c r="L36" s="11">
        <v>9</v>
      </c>
      <c r="M36" s="11" t="s">
        <v>817</v>
      </c>
      <c r="N36" s="11" t="s">
        <v>817</v>
      </c>
      <c r="O36" s="11" t="s">
        <v>817</v>
      </c>
      <c r="P36" s="11" t="s">
        <v>817</v>
      </c>
      <c r="Q36" s="11" t="s">
        <v>817</v>
      </c>
      <c r="R36" s="11" t="s">
        <v>817</v>
      </c>
      <c r="S36" s="11" t="s">
        <v>817</v>
      </c>
      <c r="T36" s="11" t="s">
        <v>817</v>
      </c>
      <c r="U36" s="13">
        <v>1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1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72" t="s">
        <v>923</v>
      </c>
      <c r="AL36" s="20">
        <v>2004</v>
      </c>
      <c r="AM36" s="8" t="s">
        <v>5</v>
      </c>
      <c r="AN36" s="27" t="s">
        <v>725</v>
      </c>
      <c r="AO36" s="29" t="s">
        <v>619</v>
      </c>
    </row>
    <row r="37" spans="1:41" x14ac:dyDescent="0.25">
      <c r="A37" s="42">
        <v>730</v>
      </c>
      <c r="B37" s="45">
        <v>31</v>
      </c>
      <c r="C37" s="59">
        <v>31</v>
      </c>
      <c r="D37" s="59" t="s">
        <v>817</v>
      </c>
      <c r="E37" s="45">
        <v>1</v>
      </c>
      <c r="F37" s="76" t="s">
        <v>953</v>
      </c>
      <c r="G37" s="11" t="s">
        <v>817</v>
      </c>
      <c r="H37" s="11">
        <v>1</v>
      </c>
      <c r="I37" s="11" t="s">
        <v>817</v>
      </c>
      <c r="J37" s="11" t="s">
        <v>817</v>
      </c>
      <c r="K37" s="11" t="s">
        <v>817</v>
      </c>
      <c r="L37" s="11" t="s">
        <v>817</v>
      </c>
      <c r="M37" s="11" t="s">
        <v>817</v>
      </c>
      <c r="N37" s="11" t="s">
        <v>817</v>
      </c>
      <c r="O37" s="11" t="s">
        <v>817</v>
      </c>
      <c r="P37" s="11" t="s">
        <v>817</v>
      </c>
      <c r="Q37" s="11" t="s">
        <v>817</v>
      </c>
      <c r="R37" s="11" t="s">
        <v>817</v>
      </c>
      <c r="S37" s="11" t="s">
        <v>817</v>
      </c>
      <c r="T37" s="11" t="s">
        <v>817</v>
      </c>
      <c r="U37" s="13">
        <v>1</v>
      </c>
      <c r="V37" s="13">
        <v>0</v>
      </c>
      <c r="W37" s="13">
        <v>0</v>
      </c>
      <c r="X37" s="13">
        <v>1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72" t="s">
        <v>954</v>
      </c>
      <c r="AL37" s="20">
        <v>2000</v>
      </c>
      <c r="AM37" s="8" t="s">
        <v>5</v>
      </c>
      <c r="AN37" s="27" t="s">
        <v>638</v>
      </c>
      <c r="AO37" s="29" t="s">
        <v>619</v>
      </c>
    </row>
    <row r="38" spans="1:41" x14ac:dyDescent="0.25">
      <c r="A38" s="42">
        <v>732</v>
      </c>
      <c r="B38" s="45">
        <v>32</v>
      </c>
      <c r="C38" s="59">
        <v>32</v>
      </c>
      <c r="D38" s="59" t="s">
        <v>817</v>
      </c>
      <c r="E38" s="45">
        <v>4</v>
      </c>
      <c r="F38" s="76" t="s">
        <v>955</v>
      </c>
      <c r="G38" s="11" t="s">
        <v>817</v>
      </c>
      <c r="H38" s="11" t="s">
        <v>817</v>
      </c>
      <c r="I38" s="11" t="s">
        <v>817</v>
      </c>
      <c r="J38" s="11">
        <v>4</v>
      </c>
      <c r="K38" s="11" t="s">
        <v>817</v>
      </c>
      <c r="L38" s="11" t="s">
        <v>817</v>
      </c>
      <c r="M38" s="11" t="s">
        <v>817</v>
      </c>
      <c r="N38" s="11" t="s">
        <v>817</v>
      </c>
      <c r="O38" s="11" t="s">
        <v>817</v>
      </c>
      <c r="P38" s="11" t="s">
        <v>817</v>
      </c>
      <c r="Q38" s="11" t="s">
        <v>817</v>
      </c>
      <c r="R38" s="11" t="s">
        <v>817</v>
      </c>
      <c r="S38" s="11" t="s">
        <v>817</v>
      </c>
      <c r="T38" s="11" t="s">
        <v>817</v>
      </c>
      <c r="U38" s="13">
        <v>1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72" t="s">
        <v>921</v>
      </c>
      <c r="AL38" s="20">
        <v>2002</v>
      </c>
      <c r="AM38" s="8" t="s">
        <v>5</v>
      </c>
      <c r="AN38" s="27" t="s">
        <v>643</v>
      </c>
      <c r="AO38" s="29" t="s">
        <v>619</v>
      </c>
    </row>
    <row r="39" spans="1:41" x14ac:dyDescent="0.25">
      <c r="A39" s="42">
        <v>733</v>
      </c>
      <c r="B39" s="45">
        <v>33</v>
      </c>
      <c r="C39" s="59">
        <v>33</v>
      </c>
      <c r="D39" s="59" t="s">
        <v>817</v>
      </c>
      <c r="E39" s="45">
        <v>3</v>
      </c>
      <c r="F39" s="76" t="s">
        <v>956</v>
      </c>
      <c r="G39" s="11" t="s">
        <v>817</v>
      </c>
      <c r="H39" s="11" t="s">
        <v>817</v>
      </c>
      <c r="I39" s="11">
        <v>3</v>
      </c>
      <c r="J39" s="11" t="s">
        <v>817</v>
      </c>
      <c r="K39" s="11" t="s">
        <v>817</v>
      </c>
      <c r="L39" s="11" t="s">
        <v>817</v>
      </c>
      <c r="M39" s="11" t="s">
        <v>817</v>
      </c>
      <c r="N39" s="11" t="s">
        <v>817</v>
      </c>
      <c r="O39" s="11" t="s">
        <v>817</v>
      </c>
      <c r="P39" s="11" t="s">
        <v>817</v>
      </c>
      <c r="Q39" s="11" t="s">
        <v>817</v>
      </c>
      <c r="R39" s="11" t="s">
        <v>817</v>
      </c>
      <c r="S39" s="11" t="s">
        <v>817</v>
      </c>
      <c r="T39" s="11" t="s">
        <v>817</v>
      </c>
      <c r="U39" s="13">
        <v>1</v>
      </c>
      <c r="V39" s="13">
        <v>0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72" t="s">
        <v>927</v>
      </c>
      <c r="AL39" s="20">
        <v>2001</v>
      </c>
      <c r="AM39" s="8" t="s">
        <v>5</v>
      </c>
      <c r="AN39" s="27" t="s">
        <v>642</v>
      </c>
      <c r="AO39" s="29" t="s">
        <v>619</v>
      </c>
    </row>
    <row r="40" spans="1:41" x14ac:dyDescent="0.25">
      <c r="A40" s="42">
        <v>748</v>
      </c>
      <c r="B40" s="45">
        <v>34</v>
      </c>
      <c r="C40" s="59">
        <v>34</v>
      </c>
      <c r="D40" s="59" t="s">
        <v>817</v>
      </c>
      <c r="E40" s="45">
        <v>6</v>
      </c>
      <c r="F40" s="76" t="s">
        <v>957</v>
      </c>
      <c r="G40" s="11" t="s">
        <v>817</v>
      </c>
      <c r="H40" s="11" t="s">
        <v>817</v>
      </c>
      <c r="I40" s="11" t="s">
        <v>817</v>
      </c>
      <c r="J40" s="11" t="s">
        <v>817</v>
      </c>
      <c r="K40" s="11">
        <v>6</v>
      </c>
      <c r="L40" s="11" t="s">
        <v>817</v>
      </c>
      <c r="M40" s="11" t="s">
        <v>817</v>
      </c>
      <c r="N40" s="11" t="s">
        <v>817</v>
      </c>
      <c r="O40" s="11" t="s">
        <v>817</v>
      </c>
      <c r="P40" s="11" t="s">
        <v>817</v>
      </c>
      <c r="Q40" s="11" t="s">
        <v>817</v>
      </c>
      <c r="R40" s="11" t="s">
        <v>817</v>
      </c>
      <c r="S40" s="11" t="s">
        <v>817</v>
      </c>
      <c r="T40" s="11" t="s">
        <v>817</v>
      </c>
      <c r="U40" s="13">
        <v>1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1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72" t="s">
        <v>925</v>
      </c>
      <c r="AL40" s="20">
        <v>2003</v>
      </c>
      <c r="AM40" s="8" t="s">
        <v>5</v>
      </c>
      <c r="AN40" s="27" t="s">
        <v>416</v>
      </c>
      <c r="AO40" s="29" t="s">
        <v>416</v>
      </c>
    </row>
  </sheetData>
  <mergeCells count="1">
    <mergeCell ref="A4:AO4"/>
  </mergeCells>
  <phoneticPr fontId="8" type="noConversion"/>
  <conditionalFormatting sqref="AN7:AO40 E7:F40">
    <cfRule type="expression" dxfId="5" priority="1" stopIfTrue="1">
      <formula>SUM($G7:$M7)=1</formula>
    </cfRule>
  </conditionalFormatting>
  <conditionalFormatting sqref="AL7:AM40">
    <cfRule type="cellIs" dxfId="4" priority="2" stopIfTrue="1" operator="equal">
      <formula>"W"</formula>
    </cfRule>
  </conditionalFormatting>
  <pageMargins left="0.42" right="0.37" top="0.63" bottom="0.984251969" header="0.33" footer="0.4921259845"/>
  <pageSetup paperSize="9" scale="76" fitToHeight="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indexed="53"/>
    <pageSetUpPr fitToPage="1"/>
  </sheetPr>
  <dimension ref="A1:Y30"/>
  <sheetViews>
    <sheetView showZeros="0" topLeftCell="B1" workbookViewId="0">
      <pane ySplit="7" topLeftCell="A8" activePane="bottomLeft" state="frozen"/>
      <selection pane="bottomLeft" activeCell="Y1" sqref="Y1"/>
    </sheetView>
  </sheetViews>
  <sheetFormatPr baseColWidth="10" defaultRowHeight="13.5" x14ac:dyDescent="0.25"/>
  <cols>
    <col min="1" max="1" width="11.42578125" style="2"/>
    <col min="2" max="2" width="7.5703125" style="2" customWidth="1"/>
    <col min="3" max="3" width="6.7109375" style="2" customWidth="1"/>
    <col min="4" max="4" width="6.7109375" style="2" bestFit="1" customWidth="1"/>
    <col min="5" max="5" width="7.85546875" style="3" bestFit="1" customWidth="1"/>
    <col min="6" max="6" width="12" style="3" hidden="1" customWidth="1"/>
    <col min="7" max="14" width="6.7109375" style="2" hidden="1" customWidth="1"/>
    <col min="15" max="20" width="6.85546875" style="2" hidden="1" customWidth="1"/>
    <col min="21" max="21" width="6.7109375" style="2" hidden="1" customWidth="1"/>
    <col min="22" max="22" width="5.5703125" style="44" bestFit="1" customWidth="1"/>
    <col min="23" max="23" width="4.42578125" style="2" hidden="1" customWidth="1"/>
    <col min="24" max="24" width="40.7109375" style="2" customWidth="1"/>
    <col min="25" max="25" width="39.42578125" style="2" bestFit="1" customWidth="1"/>
    <col min="26" max="16384" width="11.42578125" style="2"/>
  </cols>
  <sheetData>
    <row r="1" spans="1:25" x14ac:dyDescent="0.25">
      <c r="A1" s="1" t="str">
        <f>+'9,5km Einlauf'!A1</f>
        <v>15. Sterntaler-Lauf, 27.09.2015</v>
      </c>
      <c r="W1" s="3"/>
    </row>
    <row r="2" spans="1:25" s="1" customFormat="1" x14ac:dyDescent="0.25">
      <c r="A2" s="1" t="s">
        <v>25</v>
      </c>
      <c r="D2" s="1" t="s">
        <v>214</v>
      </c>
      <c r="V2" s="46"/>
      <c r="W2" s="47"/>
    </row>
    <row r="3" spans="1:25" x14ac:dyDescent="0.25">
      <c r="A3" s="79" t="s">
        <v>14</v>
      </c>
      <c r="D3" s="2" t="s">
        <v>985</v>
      </c>
      <c r="E3" s="79"/>
      <c r="V3" s="79"/>
      <c r="W3" s="3"/>
      <c r="X3" s="81"/>
    </row>
    <row r="4" spans="1:25" x14ac:dyDescent="0.25">
      <c r="A4" s="79"/>
      <c r="B4" s="79"/>
      <c r="C4" s="79"/>
      <c r="D4" s="80"/>
      <c r="W4" s="3"/>
    </row>
    <row r="5" spans="1:25" ht="18" customHeight="1" x14ac:dyDescent="0.25">
      <c r="A5" s="111" t="s">
        <v>40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" customHeight="1" x14ac:dyDescent="0.25">
      <c r="A6" s="48" t="s">
        <v>3</v>
      </c>
      <c r="B6" s="50" t="s">
        <v>27</v>
      </c>
      <c r="C6" s="86" t="s">
        <v>27</v>
      </c>
      <c r="D6" s="87" t="s">
        <v>27</v>
      </c>
      <c r="E6" s="50" t="s">
        <v>27</v>
      </c>
      <c r="F6" s="60" t="s">
        <v>30</v>
      </c>
      <c r="G6" s="61" t="s">
        <v>27</v>
      </c>
      <c r="H6" s="61" t="s">
        <v>27</v>
      </c>
      <c r="I6" s="61" t="s">
        <v>27</v>
      </c>
      <c r="J6" s="61" t="s">
        <v>27</v>
      </c>
      <c r="K6" s="61" t="s">
        <v>27</v>
      </c>
      <c r="L6" s="61" t="s">
        <v>27</v>
      </c>
      <c r="M6" s="61" t="s">
        <v>29</v>
      </c>
      <c r="N6" s="61" t="s">
        <v>28</v>
      </c>
      <c r="O6" s="61" t="s">
        <v>28</v>
      </c>
      <c r="P6" s="61" t="s">
        <v>28</v>
      </c>
      <c r="Q6" s="61" t="s">
        <v>28</v>
      </c>
      <c r="R6" s="61" t="s">
        <v>28</v>
      </c>
      <c r="S6" s="61" t="s">
        <v>28</v>
      </c>
      <c r="T6" s="61" t="s">
        <v>28</v>
      </c>
      <c r="U6" s="61" t="s">
        <v>23</v>
      </c>
      <c r="V6" s="66" t="s">
        <v>22</v>
      </c>
      <c r="W6" s="53" t="s">
        <v>4</v>
      </c>
      <c r="X6" s="55" t="s">
        <v>1</v>
      </c>
      <c r="Y6" s="57" t="s">
        <v>2</v>
      </c>
    </row>
    <row r="7" spans="1:25" x14ac:dyDescent="0.25">
      <c r="A7" s="49"/>
      <c r="B7" s="51" t="s">
        <v>26</v>
      </c>
      <c r="C7" s="88" t="s">
        <v>5</v>
      </c>
      <c r="D7" s="88" t="s">
        <v>6</v>
      </c>
      <c r="E7" s="51" t="s">
        <v>19</v>
      </c>
      <c r="F7" s="62"/>
      <c r="G7" s="63" t="str">
        <f>+E3&amp;"M"</f>
        <v>M</v>
      </c>
      <c r="H7" s="63" t="str">
        <f>+V3&amp;"M"</f>
        <v>M</v>
      </c>
      <c r="I7" s="63" t="str">
        <f>+X3&amp;"M"</f>
        <v>M</v>
      </c>
      <c r="J7" s="64" t="str">
        <f>+E3&amp;"W"</f>
        <v>W</v>
      </c>
      <c r="K7" s="64" t="str">
        <f>+V3&amp;"W"</f>
        <v>W</v>
      </c>
      <c r="L7" s="64" t="str">
        <f>+X3&amp;"W"</f>
        <v>W</v>
      </c>
      <c r="M7" s="65" t="s">
        <v>5</v>
      </c>
      <c r="N7" s="65" t="s">
        <v>6</v>
      </c>
      <c r="O7" s="65" t="str">
        <f>+E3&amp;"M"</f>
        <v>M</v>
      </c>
      <c r="P7" s="65" t="str">
        <f>+V3&amp;"M"</f>
        <v>M</v>
      </c>
      <c r="Q7" s="65" t="str">
        <f>+X3&amp;"M"</f>
        <v>M</v>
      </c>
      <c r="R7" s="65" t="str">
        <f>+E3&amp;"W"</f>
        <v>W</v>
      </c>
      <c r="S7" s="65" t="str">
        <f>+V3&amp;"W"</f>
        <v>W</v>
      </c>
      <c r="T7" s="65" t="str">
        <f>+X3&amp;"W"</f>
        <v>W</v>
      </c>
      <c r="U7" s="64"/>
      <c r="V7" s="52"/>
      <c r="W7" s="54"/>
      <c r="X7" s="56"/>
      <c r="Y7" s="58"/>
    </row>
    <row r="8" spans="1:25" x14ac:dyDescent="0.25">
      <c r="A8" s="42">
        <v>691</v>
      </c>
      <c r="B8" s="45">
        <v>1</v>
      </c>
      <c r="C8" s="45" t="s">
        <v>817</v>
      </c>
      <c r="D8" s="45">
        <v>1</v>
      </c>
      <c r="E8" s="59">
        <v>1</v>
      </c>
      <c r="F8" s="59" t="s">
        <v>818</v>
      </c>
      <c r="G8" s="11" t="s">
        <v>817</v>
      </c>
      <c r="H8" s="11" t="s">
        <v>817</v>
      </c>
      <c r="I8" s="11" t="s">
        <v>817</v>
      </c>
      <c r="J8" s="11" t="s">
        <v>817</v>
      </c>
      <c r="K8" s="11">
        <v>1</v>
      </c>
      <c r="L8" s="11" t="s">
        <v>817</v>
      </c>
      <c r="M8" s="13">
        <v>0</v>
      </c>
      <c r="N8" s="13">
        <v>1</v>
      </c>
      <c r="O8" s="13">
        <v>0</v>
      </c>
      <c r="P8" s="13">
        <v>0</v>
      </c>
      <c r="Q8" s="13">
        <v>0</v>
      </c>
      <c r="R8" s="13">
        <v>0</v>
      </c>
      <c r="S8" s="13">
        <v>1</v>
      </c>
      <c r="T8" s="13">
        <v>0</v>
      </c>
      <c r="U8" s="13" t="s">
        <v>819</v>
      </c>
      <c r="V8" s="20">
        <v>2007</v>
      </c>
      <c r="W8" s="8" t="s">
        <v>6</v>
      </c>
      <c r="X8" s="27" t="s">
        <v>578</v>
      </c>
      <c r="Y8" s="29" t="s">
        <v>45</v>
      </c>
    </row>
    <row r="9" spans="1:25" x14ac:dyDescent="0.25">
      <c r="A9" s="42">
        <v>637</v>
      </c>
      <c r="B9" s="45">
        <v>2</v>
      </c>
      <c r="C9" s="45" t="s">
        <v>817</v>
      </c>
      <c r="D9" s="45">
        <v>2</v>
      </c>
      <c r="E9" s="59">
        <v>1</v>
      </c>
      <c r="F9" s="59" t="s">
        <v>820</v>
      </c>
      <c r="G9" s="11" t="s">
        <v>817</v>
      </c>
      <c r="H9" s="11" t="s">
        <v>817</v>
      </c>
      <c r="I9" s="11" t="s">
        <v>817</v>
      </c>
      <c r="J9" s="11">
        <v>1</v>
      </c>
      <c r="K9" s="11" t="s">
        <v>817</v>
      </c>
      <c r="L9" s="11" t="s">
        <v>817</v>
      </c>
      <c r="M9" s="13">
        <v>0</v>
      </c>
      <c r="N9" s="13">
        <v>1</v>
      </c>
      <c r="O9" s="13">
        <v>0</v>
      </c>
      <c r="P9" s="13">
        <v>0</v>
      </c>
      <c r="Q9" s="13">
        <v>0</v>
      </c>
      <c r="R9" s="13">
        <v>1</v>
      </c>
      <c r="S9" s="13">
        <v>0</v>
      </c>
      <c r="T9" s="13">
        <v>0</v>
      </c>
      <c r="U9" s="13" t="s">
        <v>821</v>
      </c>
      <c r="V9" s="20">
        <v>2006</v>
      </c>
      <c r="W9" s="8" t="s">
        <v>6</v>
      </c>
      <c r="X9" s="27" t="s">
        <v>400</v>
      </c>
      <c r="Y9" s="29" t="s">
        <v>43</v>
      </c>
    </row>
    <row r="10" spans="1:25" x14ac:dyDescent="0.25">
      <c r="A10" s="42">
        <v>640</v>
      </c>
      <c r="B10" s="45">
        <v>3</v>
      </c>
      <c r="C10" s="45" t="s">
        <v>817</v>
      </c>
      <c r="D10" s="45">
        <v>3</v>
      </c>
      <c r="E10" s="59">
        <v>2</v>
      </c>
      <c r="F10" s="59" t="s">
        <v>822</v>
      </c>
      <c r="G10" s="11" t="s">
        <v>817</v>
      </c>
      <c r="H10" s="11" t="s">
        <v>817</v>
      </c>
      <c r="I10" s="11" t="s">
        <v>817</v>
      </c>
      <c r="J10" s="11">
        <v>2</v>
      </c>
      <c r="K10" s="11" t="s">
        <v>817</v>
      </c>
      <c r="L10" s="11" t="s">
        <v>817</v>
      </c>
      <c r="M10" s="13">
        <v>0</v>
      </c>
      <c r="N10" s="13">
        <v>1</v>
      </c>
      <c r="O10" s="13">
        <v>0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3" t="s">
        <v>821</v>
      </c>
      <c r="V10" s="20">
        <v>2006</v>
      </c>
      <c r="W10" s="8" t="s">
        <v>6</v>
      </c>
      <c r="X10" s="27" t="s">
        <v>403</v>
      </c>
      <c r="Y10" s="29" t="s">
        <v>51</v>
      </c>
    </row>
    <row r="11" spans="1:25" x14ac:dyDescent="0.25">
      <c r="A11" s="42">
        <v>621</v>
      </c>
      <c r="B11" s="45">
        <v>4</v>
      </c>
      <c r="C11" s="45" t="s">
        <v>817</v>
      </c>
      <c r="D11" s="45">
        <v>4</v>
      </c>
      <c r="E11" s="59">
        <v>2</v>
      </c>
      <c r="F11" s="59" t="s">
        <v>823</v>
      </c>
      <c r="G11" s="11" t="s">
        <v>817</v>
      </c>
      <c r="H11" s="11" t="s">
        <v>817</v>
      </c>
      <c r="I11" s="11" t="s">
        <v>817</v>
      </c>
      <c r="J11" s="11" t="s">
        <v>817</v>
      </c>
      <c r="K11" s="11">
        <v>2</v>
      </c>
      <c r="L11" s="11" t="s">
        <v>817</v>
      </c>
      <c r="M11" s="13">
        <v>0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0</v>
      </c>
      <c r="U11" s="13" t="s">
        <v>819</v>
      </c>
      <c r="V11" s="20">
        <v>2007</v>
      </c>
      <c r="W11" s="8" t="s">
        <v>6</v>
      </c>
      <c r="X11" s="27" t="s">
        <v>180</v>
      </c>
      <c r="Y11" s="29" t="s">
        <v>43</v>
      </c>
    </row>
    <row r="12" spans="1:25" x14ac:dyDescent="0.25">
      <c r="A12" s="42">
        <v>609</v>
      </c>
      <c r="B12" s="45">
        <v>5</v>
      </c>
      <c r="C12" s="45" t="s">
        <v>817</v>
      </c>
      <c r="D12" s="45">
        <v>5</v>
      </c>
      <c r="E12" s="59">
        <v>3</v>
      </c>
      <c r="F12" s="59" t="s">
        <v>824</v>
      </c>
      <c r="G12" s="11" t="s">
        <v>817</v>
      </c>
      <c r="H12" s="11" t="s">
        <v>817</v>
      </c>
      <c r="I12" s="11" t="s">
        <v>817</v>
      </c>
      <c r="J12" s="11" t="s">
        <v>817</v>
      </c>
      <c r="K12" s="11">
        <v>3</v>
      </c>
      <c r="L12" s="11" t="s">
        <v>817</v>
      </c>
      <c r="M12" s="13">
        <v>0</v>
      </c>
      <c r="N12" s="13">
        <v>1</v>
      </c>
      <c r="O12" s="13">
        <v>0</v>
      </c>
      <c r="P12" s="13">
        <v>0</v>
      </c>
      <c r="Q12" s="13">
        <v>0</v>
      </c>
      <c r="R12" s="13">
        <v>0</v>
      </c>
      <c r="S12" s="13">
        <v>1</v>
      </c>
      <c r="T12" s="13">
        <v>0</v>
      </c>
      <c r="U12" s="13" t="s">
        <v>819</v>
      </c>
      <c r="V12" s="20">
        <v>2007</v>
      </c>
      <c r="W12" s="8" t="s">
        <v>6</v>
      </c>
      <c r="X12" s="27" t="s">
        <v>179</v>
      </c>
      <c r="Y12" s="29" t="s">
        <v>130</v>
      </c>
    </row>
    <row r="13" spans="1:25" x14ac:dyDescent="0.25">
      <c r="A13" s="42">
        <v>709</v>
      </c>
      <c r="B13" s="45">
        <v>6</v>
      </c>
      <c r="C13" s="45" t="s">
        <v>817</v>
      </c>
      <c r="D13" s="45">
        <v>6</v>
      </c>
      <c r="E13" s="59">
        <v>3</v>
      </c>
      <c r="F13" s="59" t="s">
        <v>825</v>
      </c>
      <c r="G13" s="11" t="s">
        <v>817</v>
      </c>
      <c r="H13" s="11" t="s">
        <v>817</v>
      </c>
      <c r="I13" s="11" t="s">
        <v>817</v>
      </c>
      <c r="J13" s="11">
        <v>3</v>
      </c>
      <c r="K13" s="11" t="s">
        <v>817</v>
      </c>
      <c r="L13" s="11" t="s">
        <v>817</v>
      </c>
      <c r="M13" s="13">
        <v>0</v>
      </c>
      <c r="N13" s="13">
        <v>1</v>
      </c>
      <c r="O13" s="13">
        <v>0</v>
      </c>
      <c r="P13" s="13">
        <v>0</v>
      </c>
      <c r="Q13" s="13">
        <v>0</v>
      </c>
      <c r="R13" s="13">
        <v>1</v>
      </c>
      <c r="S13" s="13">
        <v>0</v>
      </c>
      <c r="T13" s="13">
        <v>0</v>
      </c>
      <c r="U13" s="13" t="s">
        <v>821</v>
      </c>
      <c r="V13" s="20">
        <v>2006</v>
      </c>
      <c r="W13" s="8" t="s">
        <v>6</v>
      </c>
      <c r="X13" s="27" t="s">
        <v>714</v>
      </c>
      <c r="Y13" s="29" t="s">
        <v>49</v>
      </c>
    </row>
    <row r="14" spans="1:25" x14ac:dyDescent="0.25">
      <c r="A14" s="42">
        <v>620</v>
      </c>
      <c r="B14" s="45">
        <v>7</v>
      </c>
      <c r="C14" s="45" t="s">
        <v>817</v>
      </c>
      <c r="D14" s="45">
        <v>7</v>
      </c>
      <c r="E14" s="59">
        <v>1</v>
      </c>
      <c r="F14" s="59" t="s">
        <v>826</v>
      </c>
      <c r="G14" s="11" t="s">
        <v>817</v>
      </c>
      <c r="H14" s="11" t="s">
        <v>817</v>
      </c>
      <c r="I14" s="11" t="s">
        <v>817</v>
      </c>
      <c r="J14" s="11" t="s">
        <v>817</v>
      </c>
      <c r="K14" s="11" t="s">
        <v>817</v>
      </c>
      <c r="L14" s="11">
        <v>1</v>
      </c>
      <c r="M14" s="13">
        <v>0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1</v>
      </c>
      <c r="U14" s="13" t="s">
        <v>827</v>
      </c>
      <c r="V14" s="20">
        <v>2008</v>
      </c>
      <c r="W14" s="8" t="s">
        <v>6</v>
      </c>
      <c r="X14" s="27" t="s">
        <v>390</v>
      </c>
      <c r="Y14" s="29" t="s">
        <v>43</v>
      </c>
    </row>
    <row r="15" spans="1:25" x14ac:dyDescent="0.25">
      <c r="A15" s="42">
        <v>607</v>
      </c>
      <c r="B15" s="45">
        <v>8</v>
      </c>
      <c r="C15" s="45" t="s">
        <v>817</v>
      </c>
      <c r="D15" s="45">
        <v>8</v>
      </c>
      <c r="E15" s="59">
        <v>4</v>
      </c>
      <c r="F15" s="59" t="s">
        <v>828</v>
      </c>
      <c r="G15" s="11" t="s">
        <v>817</v>
      </c>
      <c r="H15" s="11" t="s">
        <v>817</v>
      </c>
      <c r="I15" s="11" t="s">
        <v>817</v>
      </c>
      <c r="J15" s="11" t="s">
        <v>817</v>
      </c>
      <c r="K15" s="11">
        <v>4</v>
      </c>
      <c r="L15" s="11" t="s">
        <v>817</v>
      </c>
      <c r="M15" s="13">
        <v>0</v>
      </c>
      <c r="N15" s="13">
        <v>1</v>
      </c>
      <c r="O15" s="13">
        <v>0</v>
      </c>
      <c r="P15" s="13">
        <v>0</v>
      </c>
      <c r="Q15" s="13">
        <v>0</v>
      </c>
      <c r="R15" s="13">
        <v>0</v>
      </c>
      <c r="S15" s="13">
        <v>1</v>
      </c>
      <c r="T15" s="13">
        <v>0</v>
      </c>
      <c r="U15" s="13" t="s">
        <v>819</v>
      </c>
      <c r="V15" s="20">
        <v>2007</v>
      </c>
      <c r="W15" s="8" t="s">
        <v>6</v>
      </c>
      <c r="X15" s="27" t="s">
        <v>385</v>
      </c>
      <c r="Y15" s="29" t="s">
        <v>386</v>
      </c>
    </row>
    <row r="16" spans="1:25" x14ac:dyDescent="0.25">
      <c r="A16" s="42">
        <v>623</v>
      </c>
      <c r="B16" s="45">
        <v>9</v>
      </c>
      <c r="C16" s="45" t="s">
        <v>817</v>
      </c>
      <c r="D16" s="45">
        <v>9</v>
      </c>
      <c r="E16" s="59">
        <v>4</v>
      </c>
      <c r="F16" s="59" t="s">
        <v>829</v>
      </c>
      <c r="G16" s="11" t="s">
        <v>817</v>
      </c>
      <c r="H16" s="11" t="s">
        <v>817</v>
      </c>
      <c r="I16" s="11" t="s">
        <v>817</v>
      </c>
      <c r="J16" s="11">
        <v>4</v>
      </c>
      <c r="K16" s="11" t="s">
        <v>817</v>
      </c>
      <c r="L16" s="11" t="s">
        <v>817</v>
      </c>
      <c r="M16" s="13">
        <v>0</v>
      </c>
      <c r="N16" s="13">
        <v>1</v>
      </c>
      <c r="O16" s="13">
        <v>0</v>
      </c>
      <c r="P16" s="13">
        <v>0</v>
      </c>
      <c r="Q16" s="13">
        <v>0</v>
      </c>
      <c r="R16" s="13">
        <v>1</v>
      </c>
      <c r="S16" s="13">
        <v>0</v>
      </c>
      <c r="T16" s="13">
        <v>0</v>
      </c>
      <c r="U16" s="13" t="s">
        <v>821</v>
      </c>
      <c r="V16" s="20">
        <v>2006</v>
      </c>
      <c r="W16" s="8" t="s">
        <v>6</v>
      </c>
      <c r="X16" s="27" t="s">
        <v>391</v>
      </c>
      <c r="Y16" s="29" t="s">
        <v>43</v>
      </c>
    </row>
    <row r="17" spans="1:25" x14ac:dyDescent="0.25">
      <c r="A17" s="42">
        <v>624</v>
      </c>
      <c r="B17" s="45">
        <v>10</v>
      </c>
      <c r="C17" s="45" t="s">
        <v>817</v>
      </c>
      <c r="D17" s="45">
        <v>10</v>
      </c>
      <c r="E17" s="59">
        <v>5</v>
      </c>
      <c r="F17" s="59" t="s">
        <v>830</v>
      </c>
      <c r="G17" s="11" t="s">
        <v>817</v>
      </c>
      <c r="H17" s="11" t="s">
        <v>817</v>
      </c>
      <c r="I17" s="11" t="s">
        <v>817</v>
      </c>
      <c r="J17" s="11">
        <v>5</v>
      </c>
      <c r="K17" s="11" t="s">
        <v>817</v>
      </c>
      <c r="L17" s="11" t="s">
        <v>817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 t="s">
        <v>821</v>
      </c>
      <c r="V17" s="20">
        <v>2006</v>
      </c>
      <c r="W17" s="8" t="s">
        <v>6</v>
      </c>
      <c r="X17" s="27" t="s">
        <v>392</v>
      </c>
      <c r="Y17" s="29" t="s">
        <v>43</v>
      </c>
    </row>
    <row r="18" spans="1:25" x14ac:dyDescent="0.25">
      <c r="A18" s="42">
        <v>618</v>
      </c>
      <c r="B18" s="45">
        <v>11</v>
      </c>
      <c r="C18" s="45" t="s">
        <v>817</v>
      </c>
      <c r="D18" s="45">
        <v>11</v>
      </c>
      <c r="E18" s="59">
        <v>2</v>
      </c>
      <c r="F18" s="59" t="s">
        <v>831</v>
      </c>
      <c r="G18" s="11" t="s">
        <v>817</v>
      </c>
      <c r="H18" s="11" t="s">
        <v>817</v>
      </c>
      <c r="I18" s="11" t="s">
        <v>817</v>
      </c>
      <c r="J18" s="11" t="s">
        <v>817</v>
      </c>
      <c r="K18" s="11" t="s">
        <v>817</v>
      </c>
      <c r="L18" s="11">
        <v>2</v>
      </c>
      <c r="M18" s="13">
        <v>0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 t="s">
        <v>827</v>
      </c>
      <c r="V18" s="20">
        <v>2008</v>
      </c>
      <c r="W18" s="8" t="s">
        <v>6</v>
      </c>
      <c r="X18" s="27" t="s">
        <v>208</v>
      </c>
      <c r="Y18" s="29" t="s">
        <v>43</v>
      </c>
    </row>
    <row r="19" spans="1:25" x14ac:dyDescent="0.25">
      <c r="A19" s="42">
        <v>655</v>
      </c>
      <c r="B19" s="45">
        <v>12</v>
      </c>
      <c r="C19" s="45" t="s">
        <v>817</v>
      </c>
      <c r="D19" s="45">
        <v>12</v>
      </c>
      <c r="E19" s="59">
        <v>6</v>
      </c>
      <c r="F19" s="59" t="s">
        <v>832</v>
      </c>
      <c r="G19" s="11" t="s">
        <v>817</v>
      </c>
      <c r="H19" s="11" t="s">
        <v>817</v>
      </c>
      <c r="I19" s="11" t="s">
        <v>817</v>
      </c>
      <c r="J19" s="11">
        <v>6</v>
      </c>
      <c r="K19" s="11" t="s">
        <v>817</v>
      </c>
      <c r="L19" s="11" t="s">
        <v>817</v>
      </c>
      <c r="M19" s="13">
        <v>0</v>
      </c>
      <c r="N19" s="13">
        <v>1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 t="s">
        <v>821</v>
      </c>
      <c r="V19" s="20">
        <v>2006</v>
      </c>
      <c r="W19" s="8" t="s">
        <v>6</v>
      </c>
      <c r="X19" s="27" t="s">
        <v>415</v>
      </c>
      <c r="Y19" s="29" t="s">
        <v>43</v>
      </c>
    </row>
    <row r="20" spans="1:25" x14ac:dyDescent="0.25">
      <c r="A20" s="42">
        <v>701</v>
      </c>
      <c r="B20" s="45">
        <v>13</v>
      </c>
      <c r="C20" s="45" t="s">
        <v>817</v>
      </c>
      <c r="D20" s="45">
        <v>13</v>
      </c>
      <c r="E20" s="59">
        <v>7</v>
      </c>
      <c r="F20" s="59" t="s">
        <v>833</v>
      </c>
      <c r="G20" s="11" t="s">
        <v>817</v>
      </c>
      <c r="H20" s="11" t="s">
        <v>817</v>
      </c>
      <c r="I20" s="11" t="s">
        <v>817</v>
      </c>
      <c r="J20" s="11">
        <v>7</v>
      </c>
      <c r="K20" s="11" t="s">
        <v>817</v>
      </c>
      <c r="L20" s="11" t="s">
        <v>817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1</v>
      </c>
      <c r="S20" s="13">
        <v>0</v>
      </c>
      <c r="T20" s="13">
        <v>0</v>
      </c>
      <c r="U20" s="13" t="s">
        <v>821</v>
      </c>
      <c r="V20" s="20">
        <v>2006</v>
      </c>
      <c r="W20" s="8" t="s">
        <v>6</v>
      </c>
      <c r="X20" s="27" t="s">
        <v>710</v>
      </c>
      <c r="Y20" s="29" t="s">
        <v>51</v>
      </c>
    </row>
    <row r="21" spans="1:25" x14ac:dyDescent="0.25">
      <c r="A21" s="42">
        <v>687</v>
      </c>
      <c r="B21" s="45">
        <v>14</v>
      </c>
      <c r="C21" s="45" t="s">
        <v>817</v>
      </c>
      <c r="D21" s="45">
        <v>14</v>
      </c>
      <c r="E21" s="59">
        <v>8</v>
      </c>
      <c r="F21" s="59" t="s">
        <v>834</v>
      </c>
      <c r="G21" s="11" t="s">
        <v>817</v>
      </c>
      <c r="H21" s="11" t="s">
        <v>817</v>
      </c>
      <c r="I21" s="11" t="s">
        <v>817</v>
      </c>
      <c r="J21" s="11">
        <v>8</v>
      </c>
      <c r="K21" s="11" t="s">
        <v>817</v>
      </c>
      <c r="L21" s="11" t="s">
        <v>817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1</v>
      </c>
      <c r="S21" s="13">
        <v>0</v>
      </c>
      <c r="T21" s="13">
        <v>0</v>
      </c>
      <c r="U21" s="13" t="s">
        <v>821</v>
      </c>
      <c r="V21" s="20">
        <v>2006</v>
      </c>
      <c r="W21" s="8" t="s">
        <v>6</v>
      </c>
      <c r="X21" s="27" t="s">
        <v>573</v>
      </c>
      <c r="Y21" s="29" t="s">
        <v>574</v>
      </c>
    </row>
    <row r="22" spans="1:25" x14ac:dyDescent="0.25">
      <c r="A22" s="42">
        <v>660</v>
      </c>
      <c r="B22" s="45">
        <v>15</v>
      </c>
      <c r="C22" s="45" t="s">
        <v>817</v>
      </c>
      <c r="D22" s="45">
        <v>15</v>
      </c>
      <c r="E22" s="59">
        <v>5</v>
      </c>
      <c r="F22" s="59" t="s">
        <v>835</v>
      </c>
      <c r="G22" s="11" t="s">
        <v>817</v>
      </c>
      <c r="H22" s="11" t="s">
        <v>817</v>
      </c>
      <c r="I22" s="11" t="s">
        <v>817</v>
      </c>
      <c r="J22" s="11" t="s">
        <v>817</v>
      </c>
      <c r="K22" s="11">
        <v>5</v>
      </c>
      <c r="L22" s="11" t="s">
        <v>817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3" t="s">
        <v>819</v>
      </c>
      <c r="V22" s="20">
        <v>2007</v>
      </c>
      <c r="W22" s="8" t="s">
        <v>6</v>
      </c>
      <c r="X22" s="27" t="s">
        <v>184</v>
      </c>
      <c r="Y22" s="29" t="s">
        <v>48</v>
      </c>
    </row>
    <row r="23" spans="1:25" x14ac:dyDescent="0.25">
      <c r="A23" s="42">
        <v>677</v>
      </c>
      <c r="B23" s="45">
        <v>16</v>
      </c>
      <c r="C23" s="45" t="s">
        <v>817</v>
      </c>
      <c r="D23" s="45">
        <v>16</v>
      </c>
      <c r="E23" s="59">
        <v>3</v>
      </c>
      <c r="F23" s="59" t="s">
        <v>836</v>
      </c>
      <c r="G23" s="11" t="s">
        <v>817</v>
      </c>
      <c r="H23" s="11" t="s">
        <v>817</v>
      </c>
      <c r="I23" s="11" t="s">
        <v>817</v>
      </c>
      <c r="J23" s="11" t="s">
        <v>817</v>
      </c>
      <c r="K23" s="11" t="s">
        <v>817</v>
      </c>
      <c r="L23" s="11">
        <v>3</v>
      </c>
      <c r="M23" s="13">
        <v>0</v>
      </c>
      <c r="N23" s="13">
        <v>1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</v>
      </c>
      <c r="U23" s="13" t="s">
        <v>827</v>
      </c>
      <c r="V23" s="20">
        <v>2008</v>
      </c>
      <c r="W23" s="8" t="s">
        <v>6</v>
      </c>
      <c r="X23" s="27" t="s">
        <v>552</v>
      </c>
      <c r="Y23" s="29" t="s">
        <v>45</v>
      </c>
    </row>
    <row r="24" spans="1:25" x14ac:dyDescent="0.25">
      <c r="A24" s="42">
        <v>664</v>
      </c>
      <c r="B24" s="45">
        <v>17</v>
      </c>
      <c r="C24" s="45" t="s">
        <v>817</v>
      </c>
      <c r="D24" s="45">
        <v>17</v>
      </c>
      <c r="E24" s="59">
        <v>4</v>
      </c>
      <c r="F24" s="59" t="s">
        <v>837</v>
      </c>
      <c r="G24" s="11" t="s">
        <v>817</v>
      </c>
      <c r="H24" s="11" t="s">
        <v>817</v>
      </c>
      <c r="I24" s="11" t="s">
        <v>817</v>
      </c>
      <c r="J24" s="11" t="s">
        <v>817</v>
      </c>
      <c r="K24" s="11" t="s">
        <v>817</v>
      </c>
      <c r="L24" s="11">
        <v>4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3" t="s">
        <v>827</v>
      </c>
      <c r="V24" s="20">
        <v>2008</v>
      </c>
      <c r="W24" s="8" t="s">
        <v>6</v>
      </c>
      <c r="X24" s="27" t="s">
        <v>419</v>
      </c>
      <c r="Y24" s="29" t="s">
        <v>52</v>
      </c>
    </row>
    <row r="25" spans="1:25" x14ac:dyDescent="0.25">
      <c r="A25" s="42">
        <v>683</v>
      </c>
      <c r="B25" s="45">
        <v>18</v>
      </c>
      <c r="C25" s="45" t="s">
        <v>817</v>
      </c>
      <c r="D25" s="45">
        <v>18</v>
      </c>
      <c r="E25" s="59">
        <v>6</v>
      </c>
      <c r="F25" s="59" t="s">
        <v>838</v>
      </c>
      <c r="G25" s="11" t="s">
        <v>817</v>
      </c>
      <c r="H25" s="11" t="s">
        <v>817</v>
      </c>
      <c r="I25" s="11" t="s">
        <v>817</v>
      </c>
      <c r="J25" s="11" t="s">
        <v>817</v>
      </c>
      <c r="K25" s="11">
        <v>6</v>
      </c>
      <c r="L25" s="11" t="s">
        <v>817</v>
      </c>
      <c r="M25" s="13">
        <v>0</v>
      </c>
      <c r="N25" s="13">
        <v>1</v>
      </c>
      <c r="O25" s="13">
        <v>0</v>
      </c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3" t="s">
        <v>819</v>
      </c>
      <c r="V25" s="20">
        <v>2007</v>
      </c>
      <c r="W25" s="8" t="s">
        <v>6</v>
      </c>
      <c r="X25" s="27" t="s">
        <v>557</v>
      </c>
      <c r="Y25" s="29" t="s">
        <v>45</v>
      </c>
    </row>
    <row r="26" spans="1:25" x14ac:dyDescent="0.25">
      <c r="A26" s="42">
        <v>684</v>
      </c>
      <c r="B26" s="45">
        <v>19</v>
      </c>
      <c r="C26" s="45" t="s">
        <v>817</v>
      </c>
      <c r="D26" s="45">
        <v>19</v>
      </c>
      <c r="E26" s="59">
        <v>7</v>
      </c>
      <c r="F26" s="59" t="s">
        <v>839</v>
      </c>
      <c r="G26" s="11" t="s">
        <v>817</v>
      </c>
      <c r="H26" s="11" t="s">
        <v>817</v>
      </c>
      <c r="I26" s="11" t="s">
        <v>817</v>
      </c>
      <c r="J26" s="11" t="s">
        <v>817</v>
      </c>
      <c r="K26" s="11">
        <v>7</v>
      </c>
      <c r="L26" s="11" t="s">
        <v>817</v>
      </c>
      <c r="M26" s="13">
        <v>0</v>
      </c>
      <c r="N26" s="13">
        <v>1</v>
      </c>
      <c r="O26" s="13">
        <v>0</v>
      </c>
      <c r="P26" s="13">
        <v>0</v>
      </c>
      <c r="Q26" s="13">
        <v>0</v>
      </c>
      <c r="R26" s="13">
        <v>0</v>
      </c>
      <c r="S26" s="13">
        <v>1</v>
      </c>
      <c r="T26" s="13">
        <v>0</v>
      </c>
      <c r="U26" s="13" t="s">
        <v>819</v>
      </c>
      <c r="V26" s="20">
        <v>2007</v>
      </c>
      <c r="W26" s="8" t="s">
        <v>6</v>
      </c>
      <c r="X26" s="27" t="s">
        <v>558</v>
      </c>
      <c r="Y26" s="29" t="s">
        <v>45</v>
      </c>
    </row>
    <row r="27" spans="1:25" x14ac:dyDescent="0.25">
      <c r="A27" s="42">
        <v>648</v>
      </c>
      <c r="B27" s="45">
        <v>20</v>
      </c>
      <c r="C27" s="45" t="s">
        <v>817</v>
      </c>
      <c r="D27" s="45">
        <v>20</v>
      </c>
      <c r="E27" s="59">
        <v>9</v>
      </c>
      <c r="F27" s="59" t="s">
        <v>840</v>
      </c>
      <c r="G27" s="11" t="s">
        <v>817</v>
      </c>
      <c r="H27" s="11" t="s">
        <v>817</v>
      </c>
      <c r="I27" s="11" t="s">
        <v>817</v>
      </c>
      <c r="J27" s="11">
        <v>9</v>
      </c>
      <c r="K27" s="11" t="s">
        <v>817</v>
      </c>
      <c r="L27" s="11" t="s">
        <v>817</v>
      </c>
      <c r="M27" s="13">
        <v>0</v>
      </c>
      <c r="N27" s="13">
        <v>1</v>
      </c>
      <c r="O27" s="13">
        <v>0</v>
      </c>
      <c r="P27" s="13">
        <v>0</v>
      </c>
      <c r="Q27" s="13">
        <v>0</v>
      </c>
      <c r="R27" s="13">
        <v>1</v>
      </c>
      <c r="S27" s="13">
        <v>0</v>
      </c>
      <c r="T27" s="13">
        <v>0</v>
      </c>
      <c r="U27" s="13" t="s">
        <v>821</v>
      </c>
      <c r="V27" s="20">
        <v>2006</v>
      </c>
      <c r="W27" s="8" t="s">
        <v>6</v>
      </c>
      <c r="X27" s="27" t="s">
        <v>409</v>
      </c>
      <c r="Y27" s="29" t="s">
        <v>47</v>
      </c>
    </row>
    <row r="28" spans="1:25" x14ac:dyDescent="0.25">
      <c r="A28" s="42">
        <v>639</v>
      </c>
      <c r="B28" s="45">
        <v>21</v>
      </c>
      <c r="C28" s="45" t="s">
        <v>817</v>
      </c>
      <c r="D28" s="45">
        <v>21</v>
      </c>
      <c r="E28" s="59">
        <v>5</v>
      </c>
      <c r="F28" s="59" t="s">
        <v>841</v>
      </c>
      <c r="G28" s="11" t="s">
        <v>817</v>
      </c>
      <c r="H28" s="11" t="s">
        <v>817</v>
      </c>
      <c r="I28" s="11" t="s">
        <v>817</v>
      </c>
      <c r="J28" s="11" t="s">
        <v>817</v>
      </c>
      <c r="K28" s="11" t="s">
        <v>817</v>
      </c>
      <c r="L28" s="11">
        <v>5</v>
      </c>
      <c r="M28" s="13">
        <v>0</v>
      </c>
      <c r="N28" s="13">
        <v>1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1</v>
      </c>
      <c r="U28" s="13" t="s">
        <v>827</v>
      </c>
      <c r="V28" s="20">
        <v>2008</v>
      </c>
      <c r="W28" s="8" t="s">
        <v>6</v>
      </c>
      <c r="X28" s="27" t="s">
        <v>402</v>
      </c>
      <c r="Y28" s="29" t="s">
        <v>47</v>
      </c>
    </row>
    <row r="29" spans="1:25" x14ac:dyDescent="0.25">
      <c r="A29" s="42">
        <v>652</v>
      </c>
      <c r="B29" s="45">
        <v>22</v>
      </c>
      <c r="C29" s="45" t="s">
        <v>817</v>
      </c>
      <c r="D29" s="45">
        <v>22</v>
      </c>
      <c r="E29" s="59">
        <v>8</v>
      </c>
      <c r="F29" s="59" t="s">
        <v>842</v>
      </c>
      <c r="G29" s="11" t="s">
        <v>817</v>
      </c>
      <c r="H29" s="11" t="s">
        <v>817</v>
      </c>
      <c r="I29" s="11" t="s">
        <v>817</v>
      </c>
      <c r="J29" s="11" t="s">
        <v>817</v>
      </c>
      <c r="K29" s="11">
        <v>8</v>
      </c>
      <c r="L29" s="11" t="s">
        <v>817</v>
      </c>
      <c r="M29" s="13">
        <v>0</v>
      </c>
      <c r="N29" s="13">
        <v>1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 t="s">
        <v>819</v>
      </c>
      <c r="V29" s="20">
        <v>2007</v>
      </c>
      <c r="W29" s="8" t="s">
        <v>6</v>
      </c>
      <c r="X29" s="27" t="s">
        <v>412</v>
      </c>
      <c r="Y29" s="29" t="s">
        <v>91</v>
      </c>
    </row>
    <row r="30" spans="1:25" x14ac:dyDescent="0.25">
      <c r="A30" s="42">
        <v>673</v>
      </c>
      <c r="B30" s="45">
        <v>23</v>
      </c>
      <c r="C30" s="45" t="s">
        <v>817</v>
      </c>
      <c r="D30" s="45">
        <v>23</v>
      </c>
      <c r="E30" s="59">
        <v>0</v>
      </c>
      <c r="F30" s="59" t="s">
        <v>843</v>
      </c>
      <c r="G30" s="11" t="s">
        <v>817</v>
      </c>
      <c r="H30" s="11" t="s">
        <v>817</v>
      </c>
      <c r="I30" s="11" t="s">
        <v>817</v>
      </c>
      <c r="J30" s="11" t="s">
        <v>817</v>
      </c>
      <c r="K30" s="11" t="s">
        <v>817</v>
      </c>
      <c r="L30" s="11" t="s">
        <v>817</v>
      </c>
      <c r="M30" s="13">
        <v>0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 t="s">
        <v>844</v>
      </c>
      <c r="V30" s="20">
        <v>2005</v>
      </c>
      <c r="W30" s="8" t="s">
        <v>6</v>
      </c>
      <c r="X30" s="27" t="s">
        <v>183</v>
      </c>
      <c r="Y30" s="29" t="s">
        <v>70</v>
      </c>
    </row>
  </sheetData>
  <sheetProtection insertRows="0"/>
  <mergeCells count="1">
    <mergeCell ref="A5:Y5"/>
  </mergeCells>
  <phoneticPr fontId="0" type="noConversion"/>
  <conditionalFormatting sqref="X8:Y30 E8:F30">
    <cfRule type="expression" dxfId="3" priority="1" stopIfTrue="1">
      <formula>SUM($J8:$L8)=1</formula>
    </cfRule>
  </conditionalFormatting>
  <conditionalFormatting sqref="V8:W30">
    <cfRule type="cellIs" dxfId="2" priority="2" stopIfTrue="1" operator="equal">
      <formula>"W"</formula>
    </cfRule>
  </conditionalFormatting>
  <pageMargins left="0.47" right="0.32" top="0.31" bottom="0.59" header="0.22" footer="0.59"/>
  <pageSetup paperSize="9" scale="77" fitToHeight="5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 enableFormatConditionsCalculation="0">
    <tabColor indexed="53"/>
    <pageSetUpPr fitToPage="1"/>
  </sheetPr>
  <dimension ref="A1:Y40"/>
  <sheetViews>
    <sheetView showZeros="0" tabSelected="1" workbookViewId="0">
      <pane ySplit="7" topLeftCell="A8" activePane="bottomLeft" state="frozen"/>
      <selection pane="bottomLeft" activeCell="X17" sqref="X17"/>
    </sheetView>
  </sheetViews>
  <sheetFormatPr baseColWidth="10" defaultRowHeight="13.5" x14ac:dyDescent="0.25"/>
  <cols>
    <col min="1" max="1" width="11.42578125" style="2"/>
    <col min="2" max="2" width="7.5703125" style="2" customWidth="1"/>
    <col min="3" max="3" width="6.7109375" style="2" bestFit="1" customWidth="1"/>
    <col min="4" max="4" width="6.7109375" style="2" customWidth="1"/>
    <col min="5" max="5" width="7.85546875" style="3" bestFit="1" customWidth="1"/>
    <col min="6" max="6" width="12" style="3" hidden="1" customWidth="1"/>
    <col min="7" max="14" width="6.7109375" style="2" hidden="1" customWidth="1"/>
    <col min="15" max="20" width="6.85546875" style="2" hidden="1" customWidth="1"/>
    <col min="21" max="21" width="6.7109375" style="2" hidden="1" customWidth="1"/>
    <col min="22" max="22" width="5.5703125" style="44" customWidth="1"/>
    <col min="23" max="23" width="4.42578125" style="2" hidden="1" customWidth="1"/>
    <col min="24" max="24" width="40.7109375" style="2" customWidth="1"/>
    <col min="25" max="25" width="39.42578125" style="2" bestFit="1" customWidth="1"/>
    <col min="26" max="16384" width="11.42578125" style="2"/>
  </cols>
  <sheetData>
    <row r="1" spans="1:25" x14ac:dyDescent="0.25">
      <c r="A1" s="1" t="str">
        <f>+'9,5km Einlauf'!A1</f>
        <v>15. Sterntaler-Lauf, 27.09.2015</v>
      </c>
      <c r="W1" s="3"/>
    </row>
    <row r="2" spans="1:25" s="1" customFormat="1" x14ac:dyDescent="0.25">
      <c r="A2" s="1" t="s">
        <v>25</v>
      </c>
      <c r="C2" s="1" t="s">
        <v>213</v>
      </c>
      <c r="V2" s="46"/>
      <c r="W2" s="47"/>
    </row>
    <row r="3" spans="1:25" x14ac:dyDescent="0.25">
      <c r="A3" s="79" t="s">
        <v>14</v>
      </c>
      <c r="C3" s="2" t="s">
        <v>985</v>
      </c>
      <c r="E3" s="79"/>
      <c r="V3" s="79"/>
      <c r="W3" s="3"/>
      <c r="X3" s="81"/>
    </row>
    <row r="4" spans="1:25" x14ac:dyDescent="0.25">
      <c r="A4" s="79"/>
      <c r="B4" s="79"/>
      <c r="C4" s="79"/>
      <c r="D4" s="80"/>
      <c r="W4" s="3"/>
    </row>
    <row r="5" spans="1:25" ht="18" customHeight="1" x14ac:dyDescent="0.25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" customHeight="1" x14ac:dyDescent="0.25">
      <c r="A6" s="48" t="s">
        <v>3</v>
      </c>
      <c r="B6" s="50" t="s">
        <v>27</v>
      </c>
      <c r="C6" s="50" t="s">
        <v>27</v>
      </c>
      <c r="D6" s="67" t="s">
        <v>27</v>
      </c>
      <c r="E6" s="50" t="s">
        <v>27</v>
      </c>
      <c r="F6" s="60" t="s">
        <v>30</v>
      </c>
      <c r="G6" s="61" t="s">
        <v>27</v>
      </c>
      <c r="H6" s="61" t="s">
        <v>27</v>
      </c>
      <c r="I6" s="61" t="s">
        <v>27</v>
      </c>
      <c r="J6" s="61" t="s">
        <v>27</v>
      </c>
      <c r="K6" s="61" t="s">
        <v>27</v>
      </c>
      <c r="L6" s="61" t="s">
        <v>27</v>
      </c>
      <c r="M6" s="61" t="s">
        <v>29</v>
      </c>
      <c r="N6" s="61" t="s">
        <v>28</v>
      </c>
      <c r="O6" s="61" t="s">
        <v>28</v>
      </c>
      <c r="P6" s="61" t="s">
        <v>28</v>
      </c>
      <c r="Q6" s="61" t="s">
        <v>28</v>
      </c>
      <c r="R6" s="61" t="s">
        <v>28</v>
      </c>
      <c r="S6" s="61" t="s">
        <v>28</v>
      </c>
      <c r="T6" s="61" t="s">
        <v>28</v>
      </c>
      <c r="U6" s="61" t="s">
        <v>23</v>
      </c>
      <c r="V6" s="66" t="s">
        <v>22</v>
      </c>
      <c r="W6" s="89" t="s">
        <v>4</v>
      </c>
      <c r="X6" s="55" t="s">
        <v>1</v>
      </c>
      <c r="Y6" s="57" t="s">
        <v>2</v>
      </c>
    </row>
    <row r="7" spans="1:25" x14ac:dyDescent="0.25">
      <c r="A7" s="49"/>
      <c r="B7" s="51" t="s">
        <v>26</v>
      </c>
      <c r="C7" s="51" t="s">
        <v>5</v>
      </c>
      <c r="D7" s="51" t="s">
        <v>6</v>
      </c>
      <c r="E7" s="51" t="s">
        <v>19</v>
      </c>
      <c r="F7" s="62"/>
      <c r="G7" s="63" t="str">
        <f>+E3&amp;"M"</f>
        <v>M</v>
      </c>
      <c r="H7" s="63" t="str">
        <f>+V3&amp;"M"</f>
        <v>M</v>
      </c>
      <c r="I7" s="63" t="str">
        <f>+X3&amp;"M"</f>
        <v>M</v>
      </c>
      <c r="J7" s="64" t="str">
        <f>+E3&amp;"W"</f>
        <v>W</v>
      </c>
      <c r="K7" s="64" t="str">
        <f>+V3&amp;"W"</f>
        <v>W</v>
      </c>
      <c r="L7" s="64" t="str">
        <f>+X3&amp;"W"</f>
        <v>W</v>
      </c>
      <c r="M7" s="65" t="s">
        <v>5</v>
      </c>
      <c r="N7" s="65" t="s">
        <v>6</v>
      </c>
      <c r="O7" s="65" t="str">
        <f>+E3&amp;"M"</f>
        <v>M</v>
      </c>
      <c r="P7" s="65" t="str">
        <f>+V3&amp;"M"</f>
        <v>M</v>
      </c>
      <c r="Q7" s="65" t="str">
        <f>+X3&amp;"M"</f>
        <v>M</v>
      </c>
      <c r="R7" s="65" t="str">
        <f>+E3&amp;"W"</f>
        <v>W</v>
      </c>
      <c r="S7" s="65" t="str">
        <f>+V3&amp;"W"</f>
        <v>W</v>
      </c>
      <c r="T7" s="65" t="str">
        <f>+X3&amp;"W"</f>
        <v>W</v>
      </c>
      <c r="U7" s="64"/>
      <c r="V7" s="52"/>
      <c r="W7" s="90"/>
      <c r="X7" s="56"/>
      <c r="Y7" s="58"/>
    </row>
    <row r="8" spans="1:25" x14ac:dyDescent="0.25">
      <c r="A8" s="42">
        <v>645</v>
      </c>
      <c r="B8" s="45">
        <v>1</v>
      </c>
      <c r="C8" s="45">
        <v>1</v>
      </c>
      <c r="D8" s="45" t="s">
        <v>817</v>
      </c>
      <c r="E8" s="59">
        <v>1</v>
      </c>
      <c r="F8" s="59" t="s">
        <v>845</v>
      </c>
      <c r="G8" s="11">
        <v>1</v>
      </c>
      <c r="H8" s="11" t="s">
        <v>817</v>
      </c>
      <c r="I8" s="11" t="s">
        <v>817</v>
      </c>
      <c r="J8" s="11" t="s">
        <v>817</v>
      </c>
      <c r="K8" s="11" t="s">
        <v>817</v>
      </c>
      <c r="L8" s="11" t="s">
        <v>817</v>
      </c>
      <c r="M8" s="13">
        <v>1</v>
      </c>
      <c r="N8" s="13">
        <v>0</v>
      </c>
      <c r="O8" s="13">
        <v>1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 t="s">
        <v>846</v>
      </c>
      <c r="V8" s="20">
        <v>2006</v>
      </c>
      <c r="W8" s="8" t="s">
        <v>5</v>
      </c>
      <c r="X8" s="27" t="s">
        <v>225</v>
      </c>
      <c r="Y8" s="29" t="s">
        <v>51</v>
      </c>
    </row>
    <row r="9" spans="1:25" x14ac:dyDescent="0.25">
      <c r="A9" s="42">
        <v>638</v>
      </c>
      <c r="B9" s="45">
        <v>2</v>
      </c>
      <c r="C9" s="45">
        <v>2</v>
      </c>
      <c r="D9" s="45" t="s">
        <v>817</v>
      </c>
      <c r="E9" s="59">
        <v>2</v>
      </c>
      <c r="F9" s="59" t="s">
        <v>847</v>
      </c>
      <c r="G9" s="11">
        <v>2</v>
      </c>
      <c r="H9" s="11" t="s">
        <v>817</v>
      </c>
      <c r="I9" s="11" t="s">
        <v>817</v>
      </c>
      <c r="J9" s="11" t="s">
        <v>817</v>
      </c>
      <c r="K9" s="11" t="s">
        <v>817</v>
      </c>
      <c r="L9" s="11" t="s">
        <v>817</v>
      </c>
      <c r="M9" s="13">
        <v>1</v>
      </c>
      <c r="N9" s="13">
        <v>0</v>
      </c>
      <c r="O9" s="13">
        <v>1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 t="s">
        <v>846</v>
      </c>
      <c r="V9" s="20">
        <v>2006</v>
      </c>
      <c r="W9" s="8" t="s">
        <v>5</v>
      </c>
      <c r="X9" s="27" t="s">
        <v>401</v>
      </c>
      <c r="Y9" s="29" t="s">
        <v>47</v>
      </c>
    </row>
    <row r="10" spans="1:25" x14ac:dyDescent="0.25">
      <c r="A10" s="42">
        <v>680</v>
      </c>
      <c r="B10" s="45">
        <v>3</v>
      </c>
      <c r="C10" s="45">
        <v>3</v>
      </c>
      <c r="D10" s="45" t="s">
        <v>817</v>
      </c>
      <c r="E10" s="59">
        <v>3</v>
      </c>
      <c r="F10" s="59" t="s">
        <v>848</v>
      </c>
      <c r="G10" s="11">
        <v>3</v>
      </c>
      <c r="H10" s="11" t="s">
        <v>817</v>
      </c>
      <c r="I10" s="11" t="s">
        <v>817</v>
      </c>
      <c r="J10" s="11" t="s">
        <v>817</v>
      </c>
      <c r="K10" s="11" t="s">
        <v>817</v>
      </c>
      <c r="L10" s="11" t="s">
        <v>817</v>
      </c>
      <c r="M10" s="13">
        <v>1</v>
      </c>
      <c r="N10" s="13">
        <v>0</v>
      </c>
      <c r="O10" s="13">
        <v>1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 t="s">
        <v>846</v>
      </c>
      <c r="V10" s="20">
        <v>2006</v>
      </c>
      <c r="W10" s="8" t="s">
        <v>5</v>
      </c>
      <c r="X10" s="27" t="s">
        <v>554</v>
      </c>
      <c r="Y10" s="29" t="s">
        <v>52</v>
      </c>
    </row>
    <row r="11" spans="1:25" x14ac:dyDescent="0.25">
      <c r="A11" s="42">
        <v>605</v>
      </c>
      <c r="B11" s="45">
        <v>4</v>
      </c>
      <c r="C11" s="45">
        <v>4</v>
      </c>
      <c r="D11" s="45" t="s">
        <v>817</v>
      </c>
      <c r="E11" s="59">
        <v>4</v>
      </c>
      <c r="F11" s="59" t="s">
        <v>849</v>
      </c>
      <c r="G11" s="11">
        <v>4</v>
      </c>
      <c r="H11" s="11" t="s">
        <v>817</v>
      </c>
      <c r="I11" s="11" t="s">
        <v>817</v>
      </c>
      <c r="J11" s="11" t="s">
        <v>817</v>
      </c>
      <c r="K11" s="11" t="s">
        <v>817</v>
      </c>
      <c r="L11" s="11" t="s">
        <v>817</v>
      </c>
      <c r="M11" s="13">
        <v>1</v>
      </c>
      <c r="N11" s="13">
        <v>0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 t="s">
        <v>846</v>
      </c>
      <c r="V11" s="20">
        <v>2006</v>
      </c>
      <c r="W11" s="8" t="s">
        <v>5</v>
      </c>
      <c r="X11" s="27" t="s">
        <v>62</v>
      </c>
      <c r="Y11" s="29" t="s">
        <v>61</v>
      </c>
    </row>
    <row r="12" spans="1:25" x14ac:dyDescent="0.25">
      <c r="A12" s="42">
        <v>646</v>
      </c>
      <c r="B12" s="45">
        <v>5</v>
      </c>
      <c r="C12" s="45">
        <v>5</v>
      </c>
      <c r="D12" s="45" t="s">
        <v>817</v>
      </c>
      <c r="E12" s="59">
        <v>1</v>
      </c>
      <c r="F12" s="59" t="s">
        <v>850</v>
      </c>
      <c r="G12" s="11" t="s">
        <v>817</v>
      </c>
      <c r="H12" s="11">
        <v>1</v>
      </c>
      <c r="I12" s="11" t="s">
        <v>817</v>
      </c>
      <c r="J12" s="11" t="s">
        <v>817</v>
      </c>
      <c r="K12" s="11" t="s">
        <v>817</v>
      </c>
      <c r="L12" s="11" t="s">
        <v>817</v>
      </c>
      <c r="M12" s="13">
        <v>1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 t="s">
        <v>851</v>
      </c>
      <c r="V12" s="20">
        <v>2007</v>
      </c>
      <c r="W12" s="8" t="s">
        <v>5</v>
      </c>
      <c r="X12" s="27" t="s">
        <v>238</v>
      </c>
      <c r="Y12" s="29" t="s">
        <v>51</v>
      </c>
    </row>
    <row r="13" spans="1:25" x14ac:dyDescent="0.25">
      <c r="A13" s="42">
        <v>631</v>
      </c>
      <c r="B13" s="45">
        <v>6</v>
      </c>
      <c r="C13" s="45">
        <v>6</v>
      </c>
      <c r="D13" s="45" t="s">
        <v>817</v>
      </c>
      <c r="E13" s="59">
        <v>5</v>
      </c>
      <c r="F13" s="59" t="s">
        <v>852</v>
      </c>
      <c r="G13" s="11">
        <v>5</v>
      </c>
      <c r="H13" s="11" t="s">
        <v>817</v>
      </c>
      <c r="I13" s="11" t="s">
        <v>817</v>
      </c>
      <c r="J13" s="11" t="s">
        <v>817</v>
      </c>
      <c r="K13" s="11" t="s">
        <v>817</v>
      </c>
      <c r="L13" s="11" t="s">
        <v>817</v>
      </c>
      <c r="M13" s="13">
        <v>1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 t="s">
        <v>846</v>
      </c>
      <c r="V13" s="20">
        <v>2006</v>
      </c>
      <c r="W13" s="8" t="s">
        <v>5</v>
      </c>
      <c r="X13" s="27" t="s">
        <v>396</v>
      </c>
      <c r="Y13" s="29" t="s">
        <v>43</v>
      </c>
    </row>
    <row r="14" spans="1:25" x14ac:dyDescent="0.25">
      <c r="A14" s="42">
        <v>699</v>
      </c>
      <c r="B14" s="45">
        <v>7</v>
      </c>
      <c r="C14" s="45">
        <v>7</v>
      </c>
      <c r="D14" s="45" t="s">
        <v>817</v>
      </c>
      <c r="E14" s="59">
        <v>2</v>
      </c>
      <c r="F14" s="59" t="s">
        <v>853</v>
      </c>
      <c r="G14" s="11" t="s">
        <v>817</v>
      </c>
      <c r="H14" s="11">
        <v>2</v>
      </c>
      <c r="I14" s="11" t="s">
        <v>817</v>
      </c>
      <c r="J14" s="11" t="s">
        <v>817</v>
      </c>
      <c r="K14" s="11" t="s">
        <v>817</v>
      </c>
      <c r="L14" s="11" t="s">
        <v>817</v>
      </c>
      <c r="M14" s="13">
        <v>1</v>
      </c>
      <c r="N14" s="13">
        <v>0</v>
      </c>
      <c r="O14" s="13">
        <v>0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  <c r="U14" s="13" t="s">
        <v>851</v>
      </c>
      <c r="V14" s="20">
        <v>2007</v>
      </c>
      <c r="W14" s="8" t="s">
        <v>5</v>
      </c>
      <c r="X14" s="27" t="s">
        <v>568</v>
      </c>
      <c r="Y14" s="29" t="s">
        <v>52</v>
      </c>
    </row>
    <row r="15" spans="1:25" x14ac:dyDescent="0.25">
      <c r="A15" s="42">
        <v>633</v>
      </c>
      <c r="B15" s="45">
        <v>8</v>
      </c>
      <c r="C15" s="45">
        <v>8</v>
      </c>
      <c r="D15" s="45" t="s">
        <v>817</v>
      </c>
      <c r="E15" s="59">
        <v>6</v>
      </c>
      <c r="F15" s="59" t="s">
        <v>854</v>
      </c>
      <c r="G15" s="11">
        <v>6</v>
      </c>
      <c r="H15" s="11" t="s">
        <v>817</v>
      </c>
      <c r="I15" s="11" t="s">
        <v>817</v>
      </c>
      <c r="J15" s="11" t="s">
        <v>817</v>
      </c>
      <c r="K15" s="11" t="s">
        <v>817</v>
      </c>
      <c r="L15" s="11" t="s">
        <v>817</v>
      </c>
      <c r="M15" s="13">
        <v>1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 t="s">
        <v>846</v>
      </c>
      <c r="V15" s="20">
        <v>2006</v>
      </c>
      <c r="W15" s="8" t="s">
        <v>5</v>
      </c>
      <c r="X15" s="27" t="s">
        <v>398</v>
      </c>
      <c r="Y15" s="29" t="s">
        <v>43</v>
      </c>
    </row>
    <row r="16" spans="1:25" x14ac:dyDescent="0.25">
      <c r="A16" s="42">
        <v>628</v>
      </c>
      <c r="B16" s="45">
        <v>9</v>
      </c>
      <c r="C16" s="45">
        <v>9</v>
      </c>
      <c r="D16" s="45" t="s">
        <v>817</v>
      </c>
      <c r="E16" s="59">
        <v>3</v>
      </c>
      <c r="F16" s="59" t="s">
        <v>855</v>
      </c>
      <c r="G16" s="11" t="s">
        <v>817</v>
      </c>
      <c r="H16" s="11">
        <v>3</v>
      </c>
      <c r="I16" s="11" t="s">
        <v>817</v>
      </c>
      <c r="J16" s="11" t="s">
        <v>817</v>
      </c>
      <c r="K16" s="11" t="s">
        <v>817</v>
      </c>
      <c r="L16" s="11" t="s">
        <v>817</v>
      </c>
      <c r="M16" s="13">
        <v>1</v>
      </c>
      <c r="N16" s="13">
        <v>0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 t="s">
        <v>851</v>
      </c>
      <c r="V16" s="20">
        <v>2007</v>
      </c>
      <c r="W16" s="8" t="s">
        <v>5</v>
      </c>
      <c r="X16" s="27" t="s">
        <v>394</v>
      </c>
      <c r="Y16" s="29" t="s">
        <v>43</v>
      </c>
    </row>
    <row r="17" spans="1:25" x14ac:dyDescent="0.25">
      <c r="A17" s="42">
        <v>681</v>
      </c>
      <c r="B17" s="45">
        <v>10</v>
      </c>
      <c r="C17" s="45">
        <v>10</v>
      </c>
      <c r="D17" s="45" t="s">
        <v>817</v>
      </c>
      <c r="E17" s="59">
        <v>4</v>
      </c>
      <c r="F17" s="59" t="s">
        <v>856</v>
      </c>
      <c r="G17" s="11" t="s">
        <v>817</v>
      </c>
      <c r="H17" s="11">
        <v>4</v>
      </c>
      <c r="I17" s="11" t="s">
        <v>817</v>
      </c>
      <c r="J17" s="11" t="s">
        <v>817</v>
      </c>
      <c r="K17" s="11" t="s">
        <v>817</v>
      </c>
      <c r="L17" s="11" t="s">
        <v>817</v>
      </c>
      <c r="M17" s="13">
        <v>1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 t="s">
        <v>851</v>
      </c>
      <c r="V17" s="20">
        <v>2007</v>
      </c>
      <c r="W17" s="8" t="s">
        <v>5</v>
      </c>
      <c r="X17" s="27" t="s">
        <v>988</v>
      </c>
      <c r="Y17" s="29" t="s">
        <v>45</v>
      </c>
    </row>
    <row r="18" spans="1:25" x14ac:dyDescent="0.25">
      <c r="A18" s="42">
        <v>627</v>
      </c>
      <c r="B18" s="45">
        <v>11</v>
      </c>
      <c r="C18" s="45">
        <v>11</v>
      </c>
      <c r="D18" s="45" t="s">
        <v>817</v>
      </c>
      <c r="E18" s="59">
        <v>1</v>
      </c>
      <c r="F18" s="59" t="s">
        <v>857</v>
      </c>
      <c r="G18" s="11" t="s">
        <v>817</v>
      </c>
      <c r="H18" s="11" t="s">
        <v>817</v>
      </c>
      <c r="I18" s="11">
        <v>1</v>
      </c>
      <c r="J18" s="11" t="s">
        <v>817</v>
      </c>
      <c r="K18" s="11" t="s">
        <v>817</v>
      </c>
      <c r="L18" s="11" t="s">
        <v>817</v>
      </c>
      <c r="M18" s="13">
        <v>1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0</v>
      </c>
      <c r="T18" s="13">
        <v>0</v>
      </c>
      <c r="U18" s="13" t="s">
        <v>858</v>
      </c>
      <c r="V18" s="20">
        <v>2008</v>
      </c>
      <c r="W18" s="8" t="s">
        <v>5</v>
      </c>
      <c r="X18" s="27" t="s">
        <v>181</v>
      </c>
      <c r="Y18" s="29" t="s">
        <v>43</v>
      </c>
    </row>
    <row r="19" spans="1:25" x14ac:dyDescent="0.25">
      <c r="A19" s="42">
        <v>661</v>
      </c>
      <c r="B19" s="45">
        <v>12</v>
      </c>
      <c r="C19" s="45">
        <v>12</v>
      </c>
      <c r="D19" s="45" t="s">
        <v>817</v>
      </c>
      <c r="E19" s="59">
        <v>5</v>
      </c>
      <c r="F19" s="59" t="s">
        <v>859</v>
      </c>
      <c r="G19" s="11" t="s">
        <v>817</v>
      </c>
      <c r="H19" s="11">
        <v>5</v>
      </c>
      <c r="I19" s="11" t="s">
        <v>817</v>
      </c>
      <c r="J19" s="11" t="s">
        <v>817</v>
      </c>
      <c r="K19" s="11" t="s">
        <v>817</v>
      </c>
      <c r="L19" s="11" t="s">
        <v>817</v>
      </c>
      <c r="M19" s="13">
        <v>1</v>
      </c>
      <c r="N19" s="13">
        <v>0</v>
      </c>
      <c r="O19" s="13">
        <v>0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 t="s">
        <v>851</v>
      </c>
      <c r="V19" s="20">
        <v>2007</v>
      </c>
      <c r="W19" s="8" t="s">
        <v>5</v>
      </c>
      <c r="X19" s="27" t="s">
        <v>417</v>
      </c>
      <c r="Y19" s="29" t="s">
        <v>45</v>
      </c>
    </row>
    <row r="20" spans="1:25" x14ac:dyDescent="0.25">
      <c r="A20" s="42">
        <v>608</v>
      </c>
      <c r="B20" s="45">
        <v>13</v>
      </c>
      <c r="C20" s="45">
        <v>13</v>
      </c>
      <c r="D20" s="45" t="s">
        <v>817</v>
      </c>
      <c r="E20" s="59">
        <v>6</v>
      </c>
      <c r="F20" s="59" t="s">
        <v>860</v>
      </c>
      <c r="G20" s="11" t="s">
        <v>817</v>
      </c>
      <c r="H20" s="11">
        <v>6</v>
      </c>
      <c r="I20" s="11" t="s">
        <v>817</v>
      </c>
      <c r="J20" s="11" t="s">
        <v>817</v>
      </c>
      <c r="K20" s="11" t="s">
        <v>817</v>
      </c>
      <c r="L20" s="11" t="s">
        <v>817</v>
      </c>
      <c r="M20" s="13">
        <v>1</v>
      </c>
      <c r="N20" s="13">
        <v>0</v>
      </c>
      <c r="O20" s="13">
        <v>0</v>
      </c>
      <c r="P20" s="13">
        <v>1</v>
      </c>
      <c r="Q20" s="13">
        <v>0</v>
      </c>
      <c r="R20" s="13">
        <v>0</v>
      </c>
      <c r="S20" s="13">
        <v>0</v>
      </c>
      <c r="T20" s="13">
        <v>0</v>
      </c>
      <c r="U20" s="13" t="s">
        <v>851</v>
      </c>
      <c r="V20" s="20">
        <v>2007</v>
      </c>
      <c r="W20" s="8" t="s">
        <v>5</v>
      </c>
      <c r="X20" s="27" t="s">
        <v>177</v>
      </c>
      <c r="Y20" s="29" t="s">
        <v>130</v>
      </c>
    </row>
    <row r="21" spans="1:25" x14ac:dyDescent="0.25">
      <c r="A21" s="42">
        <v>678</v>
      </c>
      <c r="B21" s="45">
        <v>14</v>
      </c>
      <c r="C21" s="45">
        <v>14</v>
      </c>
      <c r="D21" s="45" t="s">
        <v>817</v>
      </c>
      <c r="E21" s="59">
        <v>2</v>
      </c>
      <c r="F21" s="59" t="s">
        <v>861</v>
      </c>
      <c r="G21" s="11" t="s">
        <v>817</v>
      </c>
      <c r="H21" s="11" t="s">
        <v>817</v>
      </c>
      <c r="I21" s="11">
        <v>2</v>
      </c>
      <c r="J21" s="11" t="s">
        <v>817</v>
      </c>
      <c r="K21" s="11" t="s">
        <v>817</v>
      </c>
      <c r="L21" s="11" t="s">
        <v>817</v>
      </c>
      <c r="M21" s="13">
        <v>1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 t="s">
        <v>858</v>
      </c>
      <c r="V21" s="20">
        <v>2008</v>
      </c>
      <c r="W21" s="8" t="s">
        <v>5</v>
      </c>
      <c r="X21" s="27" t="s">
        <v>550</v>
      </c>
      <c r="Y21" s="29" t="s">
        <v>551</v>
      </c>
    </row>
    <row r="22" spans="1:25" x14ac:dyDescent="0.25">
      <c r="A22" s="42">
        <v>704</v>
      </c>
      <c r="B22" s="45">
        <v>15</v>
      </c>
      <c r="C22" s="45">
        <v>15</v>
      </c>
      <c r="D22" s="45" t="s">
        <v>817</v>
      </c>
      <c r="E22" s="59">
        <v>7</v>
      </c>
      <c r="F22" s="59" t="s">
        <v>862</v>
      </c>
      <c r="G22" s="11" t="s">
        <v>817</v>
      </c>
      <c r="H22" s="11">
        <v>7</v>
      </c>
      <c r="I22" s="11" t="s">
        <v>817</v>
      </c>
      <c r="J22" s="11" t="s">
        <v>817</v>
      </c>
      <c r="K22" s="11" t="s">
        <v>817</v>
      </c>
      <c r="L22" s="11" t="s">
        <v>817</v>
      </c>
      <c r="M22" s="13">
        <v>1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 t="s">
        <v>851</v>
      </c>
      <c r="V22" s="20">
        <v>2007</v>
      </c>
      <c r="W22" s="8" t="s">
        <v>5</v>
      </c>
      <c r="X22" s="27" t="s">
        <v>715</v>
      </c>
      <c r="Y22" s="29" t="s">
        <v>48</v>
      </c>
    </row>
    <row r="23" spans="1:25" x14ac:dyDescent="0.25">
      <c r="A23" s="42">
        <v>630</v>
      </c>
      <c r="B23" s="45">
        <v>16</v>
      </c>
      <c r="C23" s="45">
        <v>16</v>
      </c>
      <c r="D23" s="45" t="s">
        <v>817</v>
      </c>
      <c r="E23" s="59">
        <v>3</v>
      </c>
      <c r="F23" s="59" t="s">
        <v>863</v>
      </c>
      <c r="G23" s="11" t="s">
        <v>817</v>
      </c>
      <c r="H23" s="11" t="s">
        <v>817</v>
      </c>
      <c r="I23" s="11">
        <v>3</v>
      </c>
      <c r="J23" s="11" t="s">
        <v>817</v>
      </c>
      <c r="K23" s="11" t="s">
        <v>817</v>
      </c>
      <c r="L23" s="11" t="s">
        <v>817</v>
      </c>
      <c r="M23" s="13">
        <v>1</v>
      </c>
      <c r="N23" s="13">
        <v>0</v>
      </c>
      <c r="O23" s="13">
        <v>0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 t="s">
        <v>858</v>
      </c>
      <c r="V23" s="20">
        <v>2008</v>
      </c>
      <c r="W23" s="8" t="s">
        <v>5</v>
      </c>
      <c r="X23" s="27" t="s">
        <v>210</v>
      </c>
      <c r="Y23" s="29" t="s">
        <v>43</v>
      </c>
    </row>
    <row r="24" spans="1:25" x14ac:dyDescent="0.25">
      <c r="A24" s="42">
        <v>706</v>
      </c>
      <c r="B24" s="45">
        <v>17</v>
      </c>
      <c r="C24" s="45">
        <v>17</v>
      </c>
      <c r="D24" s="45" t="s">
        <v>817</v>
      </c>
      <c r="E24" s="59">
        <v>4</v>
      </c>
      <c r="F24" s="59" t="s">
        <v>864</v>
      </c>
      <c r="G24" s="11" t="s">
        <v>817</v>
      </c>
      <c r="H24" s="11" t="s">
        <v>817</v>
      </c>
      <c r="I24" s="11">
        <v>4</v>
      </c>
      <c r="J24" s="11" t="s">
        <v>817</v>
      </c>
      <c r="K24" s="11" t="s">
        <v>817</v>
      </c>
      <c r="L24" s="11" t="s">
        <v>817</v>
      </c>
      <c r="M24" s="13">
        <v>1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 t="s">
        <v>858</v>
      </c>
      <c r="V24" s="20">
        <v>2008</v>
      </c>
      <c r="W24" s="8" t="s">
        <v>5</v>
      </c>
      <c r="X24" s="27" t="s">
        <v>712</v>
      </c>
      <c r="Y24" s="29" t="s">
        <v>713</v>
      </c>
    </row>
    <row r="25" spans="1:25" x14ac:dyDescent="0.25">
      <c r="A25" s="42">
        <v>642</v>
      </c>
      <c r="B25" s="45">
        <v>18</v>
      </c>
      <c r="C25" s="45">
        <v>18</v>
      </c>
      <c r="D25" s="45" t="s">
        <v>817</v>
      </c>
      <c r="E25" s="59">
        <v>7</v>
      </c>
      <c r="F25" s="59" t="s">
        <v>865</v>
      </c>
      <c r="G25" s="11">
        <v>7</v>
      </c>
      <c r="H25" s="11" t="s">
        <v>817</v>
      </c>
      <c r="I25" s="11" t="s">
        <v>817</v>
      </c>
      <c r="J25" s="11" t="s">
        <v>817</v>
      </c>
      <c r="K25" s="11" t="s">
        <v>817</v>
      </c>
      <c r="L25" s="11" t="s">
        <v>817</v>
      </c>
      <c r="M25" s="13">
        <v>1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 t="s">
        <v>846</v>
      </c>
      <c r="V25" s="20">
        <v>2006</v>
      </c>
      <c r="W25" s="8" t="s">
        <v>5</v>
      </c>
      <c r="X25" s="27" t="s">
        <v>405</v>
      </c>
      <c r="Y25" s="29" t="s">
        <v>146</v>
      </c>
    </row>
    <row r="26" spans="1:25" x14ac:dyDescent="0.25">
      <c r="A26" s="42">
        <v>654</v>
      </c>
      <c r="B26" s="45">
        <v>19</v>
      </c>
      <c r="C26" s="45">
        <v>19</v>
      </c>
      <c r="D26" s="45" t="s">
        <v>817</v>
      </c>
      <c r="E26" s="59">
        <v>8</v>
      </c>
      <c r="F26" s="59" t="s">
        <v>866</v>
      </c>
      <c r="G26" s="11" t="s">
        <v>817</v>
      </c>
      <c r="H26" s="11">
        <v>8</v>
      </c>
      <c r="I26" s="11" t="s">
        <v>817</v>
      </c>
      <c r="J26" s="11" t="s">
        <v>817</v>
      </c>
      <c r="K26" s="11" t="s">
        <v>817</v>
      </c>
      <c r="L26" s="11" t="s">
        <v>817</v>
      </c>
      <c r="M26" s="13">
        <v>1</v>
      </c>
      <c r="N26" s="13">
        <v>0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 t="s">
        <v>851</v>
      </c>
      <c r="V26" s="20">
        <v>2007</v>
      </c>
      <c r="W26" s="8" t="s">
        <v>5</v>
      </c>
      <c r="X26" s="27" t="s">
        <v>414</v>
      </c>
      <c r="Y26" s="29" t="s">
        <v>111</v>
      </c>
    </row>
    <row r="27" spans="1:25" x14ac:dyDescent="0.25">
      <c r="A27" s="42">
        <v>601</v>
      </c>
      <c r="B27" s="45">
        <v>20</v>
      </c>
      <c r="C27" s="45">
        <v>20</v>
      </c>
      <c r="D27" s="45" t="s">
        <v>817</v>
      </c>
      <c r="E27" s="59">
        <v>8</v>
      </c>
      <c r="F27" s="59" t="s">
        <v>867</v>
      </c>
      <c r="G27" s="11">
        <v>8</v>
      </c>
      <c r="H27" s="11" t="s">
        <v>817</v>
      </c>
      <c r="I27" s="11" t="s">
        <v>817</v>
      </c>
      <c r="J27" s="11" t="s">
        <v>817</v>
      </c>
      <c r="K27" s="11" t="s">
        <v>817</v>
      </c>
      <c r="L27" s="11" t="s">
        <v>817</v>
      </c>
      <c r="M27" s="13">
        <v>1</v>
      </c>
      <c r="N27" s="13">
        <v>0</v>
      </c>
      <c r="O27" s="13">
        <v>1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 t="s">
        <v>846</v>
      </c>
      <c r="V27" s="20">
        <v>2006</v>
      </c>
      <c r="W27" s="8" t="s">
        <v>5</v>
      </c>
      <c r="X27" s="27" t="s">
        <v>66</v>
      </c>
      <c r="Y27" s="29" t="s">
        <v>91</v>
      </c>
    </row>
    <row r="28" spans="1:25" x14ac:dyDescent="0.25">
      <c r="A28" s="42">
        <v>615</v>
      </c>
      <c r="B28" s="45">
        <v>21</v>
      </c>
      <c r="C28" s="45">
        <v>21</v>
      </c>
      <c r="D28" s="45" t="s">
        <v>817</v>
      </c>
      <c r="E28" s="59">
        <v>9</v>
      </c>
      <c r="F28" s="59" t="s">
        <v>868</v>
      </c>
      <c r="G28" s="11">
        <v>9</v>
      </c>
      <c r="H28" s="11" t="s">
        <v>817</v>
      </c>
      <c r="I28" s="11" t="s">
        <v>817</v>
      </c>
      <c r="J28" s="11" t="s">
        <v>817</v>
      </c>
      <c r="K28" s="11" t="s">
        <v>817</v>
      </c>
      <c r="L28" s="11" t="s">
        <v>817</v>
      </c>
      <c r="M28" s="13">
        <v>1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 t="s">
        <v>846</v>
      </c>
      <c r="V28" s="20">
        <v>2006</v>
      </c>
      <c r="W28" s="8" t="s">
        <v>5</v>
      </c>
      <c r="X28" s="27" t="s">
        <v>388</v>
      </c>
      <c r="Y28" s="29" t="s">
        <v>91</v>
      </c>
    </row>
    <row r="29" spans="1:25" x14ac:dyDescent="0.25">
      <c r="A29" s="42">
        <v>670</v>
      </c>
      <c r="B29" s="45">
        <v>22</v>
      </c>
      <c r="C29" s="45">
        <v>22</v>
      </c>
      <c r="D29" s="45" t="s">
        <v>817</v>
      </c>
      <c r="E29" s="59">
        <v>5</v>
      </c>
      <c r="F29" s="59" t="s">
        <v>869</v>
      </c>
      <c r="G29" s="11" t="s">
        <v>817</v>
      </c>
      <c r="H29" s="11" t="s">
        <v>817</v>
      </c>
      <c r="I29" s="11">
        <v>5</v>
      </c>
      <c r="J29" s="11" t="s">
        <v>817</v>
      </c>
      <c r="K29" s="11" t="s">
        <v>817</v>
      </c>
      <c r="L29" s="11" t="s">
        <v>817</v>
      </c>
      <c r="M29" s="13">
        <v>1</v>
      </c>
      <c r="N29" s="13">
        <v>0</v>
      </c>
      <c r="O29" s="13">
        <v>0</v>
      </c>
      <c r="P29" s="13">
        <v>0</v>
      </c>
      <c r="Q29" s="13">
        <v>1</v>
      </c>
      <c r="R29" s="13">
        <v>0</v>
      </c>
      <c r="S29" s="13">
        <v>0</v>
      </c>
      <c r="T29" s="13">
        <v>0</v>
      </c>
      <c r="U29" s="13" t="s">
        <v>858</v>
      </c>
      <c r="V29" s="20">
        <v>2008</v>
      </c>
      <c r="W29" s="8" t="s">
        <v>5</v>
      </c>
      <c r="X29" s="27" t="s">
        <v>425</v>
      </c>
      <c r="Y29" s="29" t="s">
        <v>43</v>
      </c>
    </row>
    <row r="30" spans="1:25" x14ac:dyDescent="0.25">
      <c r="A30" s="42">
        <v>690</v>
      </c>
      <c r="B30" s="45">
        <v>23</v>
      </c>
      <c r="C30" s="45">
        <v>23</v>
      </c>
      <c r="D30" s="45" t="s">
        <v>817</v>
      </c>
      <c r="E30" s="59">
        <v>9</v>
      </c>
      <c r="F30" s="59" t="s">
        <v>870</v>
      </c>
      <c r="G30" s="11" t="s">
        <v>817</v>
      </c>
      <c r="H30" s="11">
        <v>9</v>
      </c>
      <c r="I30" s="11" t="s">
        <v>817</v>
      </c>
      <c r="J30" s="11" t="s">
        <v>817</v>
      </c>
      <c r="K30" s="11" t="s">
        <v>817</v>
      </c>
      <c r="L30" s="11" t="s">
        <v>817</v>
      </c>
      <c r="M30" s="13">
        <v>1</v>
      </c>
      <c r="N30" s="13">
        <v>0</v>
      </c>
      <c r="O30" s="13">
        <v>0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  <c r="U30" s="13" t="s">
        <v>851</v>
      </c>
      <c r="V30" s="20">
        <v>2007</v>
      </c>
      <c r="W30" s="8" t="s">
        <v>5</v>
      </c>
      <c r="X30" s="27" t="s">
        <v>571</v>
      </c>
      <c r="Y30" s="29" t="s">
        <v>49</v>
      </c>
    </row>
    <row r="31" spans="1:25" x14ac:dyDescent="0.25">
      <c r="A31" s="42">
        <v>676</v>
      </c>
      <c r="B31" s="45">
        <v>24</v>
      </c>
      <c r="C31" s="45">
        <v>24</v>
      </c>
      <c r="D31" s="45" t="s">
        <v>817</v>
      </c>
      <c r="E31" s="59">
        <v>6</v>
      </c>
      <c r="F31" s="59" t="s">
        <v>871</v>
      </c>
      <c r="G31" s="11" t="s">
        <v>817</v>
      </c>
      <c r="H31" s="11" t="s">
        <v>817</v>
      </c>
      <c r="I31" s="11">
        <v>6</v>
      </c>
      <c r="J31" s="11" t="s">
        <v>817</v>
      </c>
      <c r="K31" s="11" t="s">
        <v>817</v>
      </c>
      <c r="L31" s="11" t="s">
        <v>817</v>
      </c>
      <c r="M31" s="13">
        <v>1</v>
      </c>
      <c r="N31" s="13">
        <v>0</v>
      </c>
      <c r="O31" s="13">
        <v>0</v>
      </c>
      <c r="P31" s="13">
        <v>0</v>
      </c>
      <c r="Q31" s="13">
        <v>1</v>
      </c>
      <c r="R31" s="13">
        <v>0</v>
      </c>
      <c r="S31" s="13">
        <v>0</v>
      </c>
      <c r="T31" s="13">
        <v>0</v>
      </c>
      <c r="U31" s="13" t="s">
        <v>858</v>
      </c>
      <c r="V31" s="20">
        <v>2008</v>
      </c>
      <c r="W31" s="8" t="s">
        <v>5</v>
      </c>
      <c r="X31" s="27" t="s">
        <v>202</v>
      </c>
      <c r="Y31" s="29" t="s">
        <v>91</v>
      </c>
    </row>
    <row r="32" spans="1:25" x14ac:dyDescent="0.25">
      <c r="A32" s="42">
        <v>718</v>
      </c>
      <c r="B32" s="45">
        <v>25</v>
      </c>
      <c r="C32" s="45">
        <v>25</v>
      </c>
      <c r="D32" s="45" t="s">
        <v>817</v>
      </c>
      <c r="E32" s="59">
        <v>10</v>
      </c>
      <c r="F32" s="59" t="s">
        <v>872</v>
      </c>
      <c r="G32" s="11" t="s">
        <v>817</v>
      </c>
      <c r="H32" s="11">
        <v>10</v>
      </c>
      <c r="I32" s="11" t="s">
        <v>817</v>
      </c>
      <c r="J32" s="11" t="s">
        <v>817</v>
      </c>
      <c r="K32" s="11" t="s">
        <v>817</v>
      </c>
      <c r="L32" s="11" t="s">
        <v>817</v>
      </c>
      <c r="M32" s="13">
        <v>1</v>
      </c>
      <c r="N32" s="13">
        <v>0</v>
      </c>
      <c r="O32" s="13">
        <v>0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 t="s">
        <v>851</v>
      </c>
      <c r="V32" s="20">
        <v>2007</v>
      </c>
      <c r="W32" s="8" t="s">
        <v>5</v>
      </c>
      <c r="X32" s="27" t="s">
        <v>553</v>
      </c>
      <c r="Y32" s="29" t="s">
        <v>43</v>
      </c>
    </row>
    <row r="33" spans="1:25" x14ac:dyDescent="0.25">
      <c r="A33" s="42">
        <v>698</v>
      </c>
      <c r="B33" s="45">
        <v>26</v>
      </c>
      <c r="C33" s="45">
        <v>26</v>
      </c>
      <c r="D33" s="45" t="s">
        <v>817</v>
      </c>
      <c r="E33" s="59">
        <v>11</v>
      </c>
      <c r="F33" s="59" t="s">
        <v>873</v>
      </c>
      <c r="G33" s="11" t="s">
        <v>817</v>
      </c>
      <c r="H33" s="11">
        <v>11</v>
      </c>
      <c r="I33" s="11" t="s">
        <v>817</v>
      </c>
      <c r="J33" s="11" t="s">
        <v>817</v>
      </c>
      <c r="K33" s="11" t="s">
        <v>817</v>
      </c>
      <c r="L33" s="11" t="s">
        <v>817</v>
      </c>
      <c r="M33" s="13">
        <v>1</v>
      </c>
      <c r="N33" s="13">
        <v>0</v>
      </c>
      <c r="O33" s="13">
        <v>0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  <c r="U33" s="13" t="s">
        <v>851</v>
      </c>
      <c r="V33" s="20">
        <v>2007</v>
      </c>
      <c r="W33" s="8" t="s">
        <v>5</v>
      </c>
      <c r="X33" s="27" t="s">
        <v>572</v>
      </c>
      <c r="Y33" s="29" t="s">
        <v>91</v>
      </c>
    </row>
    <row r="34" spans="1:25" x14ac:dyDescent="0.25">
      <c r="A34" s="42">
        <v>617</v>
      </c>
      <c r="B34" s="45">
        <v>27</v>
      </c>
      <c r="C34" s="45">
        <v>27</v>
      </c>
      <c r="D34" s="45" t="s">
        <v>817</v>
      </c>
      <c r="E34" s="59">
        <v>10</v>
      </c>
      <c r="F34" s="59" t="s">
        <v>874</v>
      </c>
      <c r="G34" s="11">
        <v>10</v>
      </c>
      <c r="H34" s="11" t="s">
        <v>817</v>
      </c>
      <c r="I34" s="11" t="s">
        <v>817</v>
      </c>
      <c r="J34" s="11" t="s">
        <v>817</v>
      </c>
      <c r="K34" s="11" t="s">
        <v>817</v>
      </c>
      <c r="L34" s="11" t="s">
        <v>817</v>
      </c>
      <c r="M34" s="13">
        <v>1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 t="s">
        <v>846</v>
      </c>
      <c r="V34" s="20">
        <v>2006</v>
      </c>
      <c r="W34" s="8" t="s">
        <v>5</v>
      </c>
      <c r="X34" s="27" t="s">
        <v>389</v>
      </c>
      <c r="Y34" s="29" t="s">
        <v>48</v>
      </c>
    </row>
    <row r="35" spans="1:25" x14ac:dyDescent="0.25">
      <c r="A35" s="42">
        <v>610</v>
      </c>
      <c r="B35" s="45">
        <v>28</v>
      </c>
      <c r="C35" s="45">
        <v>28</v>
      </c>
      <c r="D35" s="45" t="s">
        <v>817</v>
      </c>
      <c r="E35" s="59">
        <v>7</v>
      </c>
      <c r="F35" s="59" t="s">
        <v>875</v>
      </c>
      <c r="G35" s="11" t="s">
        <v>817</v>
      </c>
      <c r="H35" s="11" t="s">
        <v>817</v>
      </c>
      <c r="I35" s="11">
        <v>7</v>
      </c>
      <c r="J35" s="11" t="s">
        <v>817</v>
      </c>
      <c r="K35" s="11" t="s">
        <v>817</v>
      </c>
      <c r="L35" s="11" t="s">
        <v>817</v>
      </c>
      <c r="M35" s="13">
        <v>1</v>
      </c>
      <c r="N35" s="13">
        <v>0</v>
      </c>
      <c r="O35" s="13">
        <v>0</v>
      </c>
      <c r="P35" s="13">
        <v>0</v>
      </c>
      <c r="Q35" s="13">
        <v>1</v>
      </c>
      <c r="R35" s="13">
        <v>0</v>
      </c>
      <c r="S35" s="13">
        <v>0</v>
      </c>
      <c r="T35" s="13">
        <v>0</v>
      </c>
      <c r="U35" s="13" t="s">
        <v>858</v>
      </c>
      <c r="V35" s="20">
        <v>2009</v>
      </c>
      <c r="W35" s="8" t="s">
        <v>5</v>
      </c>
      <c r="X35" s="27" t="s">
        <v>387</v>
      </c>
      <c r="Y35" s="29" t="s">
        <v>130</v>
      </c>
    </row>
    <row r="36" spans="1:25" x14ac:dyDescent="0.25">
      <c r="A36" s="42">
        <v>626</v>
      </c>
      <c r="B36" s="45">
        <v>29</v>
      </c>
      <c r="C36" s="45">
        <v>29</v>
      </c>
      <c r="D36" s="45" t="s">
        <v>817</v>
      </c>
      <c r="E36" s="59">
        <v>8</v>
      </c>
      <c r="F36" s="59" t="s">
        <v>876</v>
      </c>
      <c r="G36" s="11" t="s">
        <v>817</v>
      </c>
      <c r="H36" s="11" t="s">
        <v>817</v>
      </c>
      <c r="I36" s="11">
        <v>8</v>
      </c>
      <c r="J36" s="11" t="s">
        <v>817</v>
      </c>
      <c r="K36" s="11" t="s">
        <v>817</v>
      </c>
      <c r="L36" s="11" t="s">
        <v>817</v>
      </c>
      <c r="M36" s="13">
        <v>1</v>
      </c>
      <c r="N36" s="13">
        <v>0</v>
      </c>
      <c r="O36" s="13">
        <v>0</v>
      </c>
      <c r="P36" s="13">
        <v>0</v>
      </c>
      <c r="Q36" s="13">
        <v>1</v>
      </c>
      <c r="R36" s="13">
        <v>0</v>
      </c>
      <c r="S36" s="13">
        <v>0</v>
      </c>
      <c r="T36" s="13">
        <v>0</v>
      </c>
      <c r="U36" s="13" t="s">
        <v>858</v>
      </c>
      <c r="V36" s="20">
        <v>2009</v>
      </c>
      <c r="W36" s="8" t="s">
        <v>5</v>
      </c>
      <c r="X36" s="27" t="s">
        <v>209</v>
      </c>
      <c r="Y36" s="29" t="s">
        <v>43</v>
      </c>
    </row>
    <row r="37" spans="1:25" x14ac:dyDescent="0.25">
      <c r="A37" s="42">
        <v>665</v>
      </c>
      <c r="B37" s="45">
        <v>30</v>
      </c>
      <c r="C37" s="45">
        <v>30</v>
      </c>
      <c r="D37" s="45" t="s">
        <v>817</v>
      </c>
      <c r="E37" s="59">
        <v>9</v>
      </c>
      <c r="F37" s="59" t="s">
        <v>877</v>
      </c>
      <c r="G37" s="11" t="s">
        <v>817</v>
      </c>
      <c r="H37" s="11" t="s">
        <v>817</v>
      </c>
      <c r="I37" s="11">
        <v>9</v>
      </c>
      <c r="J37" s="11" t="s">
        <v>817</v>
      </c>
      <c r="K37" s="11" t="s">
        <v>817</v>
      </c>
      <c r="L37" s="11" t="s">
        <v>817</v>
      </c>
      <c r="M37" s="13">
        <v>1</v>
      </c>
      <c r="N37" s="13">
        <v>0</v>
      </c>
      <c r="O37" s="13">
        <v>0</v>
      </c>
      <c r="P37" s="13">
        <v>0</v>
      </c>
      <c r="Q37" s="13">
        <v>1</v>
      </c>
      <c r="R37" s="13">
        <v>0</v>
      </c>
      <c r="S37" s="13">
        <v>0</v>
      </c>
      <c r="T37" s="13">
        <v>0</v>
      </c>
      <c r="U37" s="13" t="s">
        <v>858</v>
      </c>
      <c r="V37" s="20">
        <v>2008</v>
      </c>
      <c r="W37" s="8" t="s">
        <v>5</v>
      </c>
      <c r="X37" s="27" t="s">
        <v>420</v>
      </c>
      <c r="Y37" s="29" t="s">
        <v>91</v>
      </c>
    </row>
    <row r="38" spans="1:25" x14ac:dyDescent="0.25">
      <c r="A38" s="42">
        <v>629</v>
      </c>
      <c r="B38" s="45">
        <v>31</v>
      </c>
      <c r="C38" s="45">
        <v>31</v>
      </c>
      <c r="D38" s="45" t="s">
        <v>817</v>
      </c>
      <c r="E38" s="59">
        <v>12</v>
      </c>
      <c r="F38" s="59" t="s">
        <v>878</v>
      </c>
      <c r="G38" s="11" t="s">
        <v>817</v>
      </c>
      <c r="H38" s="11">
        <v>12</v>
      </c>
      <c r="I38" s="11" t="s">
        <v>817</v>
      </c>
      <c r="J38" s="11" t="s">
        <v>817</v>
      </c>
      <c r="K38" s="11" t="s">
        <v>817</v>
      </c>
      <c r="L38" s="11" t="s">
        <v>817</v>
      </c>
      <c r="M38" s="13">
        <v>1</v>
      </c>
      <c r="N38" s="13">
        <v>0</v>
      </c>
      <c r="O38" s="13">
        <v>0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  <c r="U38" s="13" t="s">
        <v>851</v>
      </c>
      <c r="V38" s="20">
        <v>2007</v>
      </c>
      <c r="W38" s="8" t="s">
        <v>5</v>
      </c>
      <c r="X38" s="27" t="s">
        <v>395</v>
      </c>
      <c r="Y38" s="29" t="s">
        <v>43</v>
      </c>
    </row>
    <row r="39" spans="1:25" x14ac:dyDescent="0.25">
      <c r="A39" s="42">
        <v>643</v>
      </c>
      <c r="B39" s="45">
        <v>32</v>
      </c>
      <c r="C39" s="45">
        <v>32</v>
      </c>
      <c r="D39" s="45" t="s">
        <v>817</v>
      </c>
      <c r="E39" s="59">
        <v>10</v>
      </c>
      <c r="F39" s="59" t="s">
        <v>879</v>
      </c>
      <c r="G39" s="11" t="s">
        <v>817</v>
      </c>
      <c r="H39" s="11" t="s">
        <v>817</v>
      </c>
      <c r="I39" s="11">
        <v>10</v>
      </c>
      <c r="J39" s="11" t="s">
        <v>817</v>
      </c>
      <c r="K39" s="11" t="s">
        <v>817</v>
      </c>
      <c r="L39" s="11" t="s">
        <v>817</v>
      </c>
      <c r="M39" s="13">
        <v>1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0</v>
      </c>
      <c r="T39" s="13">
        <v>0</v>
      </c>
      <c r="U39" s="13" t="s">
        <v>858</v>
      </c>
      <c r="V39" s="20">
        <v>2008</v>
      </c>
      <c r="W39" s="8" t="s">
        <v>5</v>
      </c>
      <c r="X39" s="27" t="s">
        <v>406</v>
      </c>
      <c r="Y39" s="29" t="s">
        <v>48</v>
      </c>
    </row>
    <row r="40" spans="1:25" x14ac:dyDescent="0.25">
      <c r="A40" s="42">
        <v>625</v>
      </c>
      <c r="B40" s="45">
        <v>33</v>
      </c>
      <c r="C40" s="45">
        <v>33</v>
      </c>
      <c r="D40" s="45" t="s">
        <v>817</v>
      </c>
      <c r="E40" s="59">
        <v>11</v>
      </c>
      <c r="F40" s="59" t="s">
        <v>880</v>
      </c>
      <c r="G40" s="11" t="s">
        <v>817</v>
      </c>
      <c r="H40" s="11" t="s">
        <v>817</v>
      </c>
      <c r="I40" s="11">
        <v>11</v>
      </c>
      <c r="J40" s="11" t="s">
        <v>817</v>
      </c>
      <c r="K40" s="11" t="s">
        <v>817</v>
      </c>
      <c r="L40" s="11" t="s">
        <v>817</v>
      </c>
      <c r="M40" s="13">
        <v>1</v>
      </c>
      <c r="N40" s="13">
        <v>0</v>
      </c>
      <c r="O40" s="13">
        <v>0</v>
      </c>
      <c r="P40" s="13">
        <v>0</v>
      </c>
      <c r="Q40" s="13">
        <v>1</v>
      </c>
      <c r="R40" s="13">
        <v>0</v>
      </c>
      <c r="S40" s="13">
        <v>0</v>
      </c>
      <c r="T40" s="13">
        <v>0</v>
      </c>
      <c r="U40" s="13" t="s">
        <v>858</v>
      </c>
      <c r="V40" s="20">
        <v>2009</v>
      </c>
      <c r="W40" s="8" t="s">
        <v>5</v>
      </c>
      <c r="X40" s="27" t="s">
        <v>393</v>
      </c>
      <c r="Y40" s="29" t="s">
        <v>43</v>
      </c>
    </row>
  </sheetData>
  <mergeCells count="1">
    <mergeCell ref="A5:Y5"/>
  </mergeCells>
  <phoneticPr fontId="8" type="noConversion"/>
  <conditionalFormatting sqref="X8:Y40 E8:F40">
    <cfRule type="expression" dxfId="1" priority="1" stopIfTrue="1">
      <formula>SUM($G8:$I8)=1</formula>
    </cfRule>
  </conditionalFormatting>
  <conditionalFormatting sqref="V8:W40">
    <cfRule type="cellIs" dxfId="0" priority="2" stopIfTrue="1" operator="equal">
      <formula>"W"</formula>
    </cfRule>
  </conditionalFormatting>
  <pageMargins left="0.78740157499999996" right="0.78740157499999996" top="0.984251969" bottom="0.984251969" header="0.4921259845" footer="0.4921259845"/>
  <pageSetup paperSize="9" scale="69" fitToHeight="2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23"/>
    <pageSetUpPr fitToPage="1"/>
  </sheetPr>
  <dimension ref="A1:D66"/>
  <sheetViews>
    <sheetView workbookViewId="0">
      <pane ySplit="4" topLeftCell="A5" activePane="bottomLeft" state="frozen"/>
      <selection pane="bottomLeft" activeCell="A66" sqref="A66"/>
    </sheetView>
  </sheetViews>
  <sheetFormatPr baseColWidth="10" defaultRowHeight="13.5" x14ac:dyDescent="0.25"/>
  <cols>
    <col min="1" max="1" width="10.7109375" style="3" customWidth="1"/>
    <col min="2" max="2" width="35.7109375" style="2" customWidth="1"/>
    <col min="3" max="3" width="32.5703125" style="2" customWidth="1"/>
    <col min="4" max="4" width="7.7109375" style="3" customWidth="1"/>
    <col min="5" max="5" width="20.5703125" style="2" bestFit="1" customWidth="1"/>
    <col min="6" max="16384" width="11.42578125" style="2"/>
  </cols>
  <sheetData>
    <row r="1" spans="1:4" x14ac:dyDescent="0.25">
      <c r="A1" s="1" t="str">
        <f>+'9,5km Einlauf'!A1</f>
        <v>15. Sterntaler-Lauf, 27.09.2015</v>
      </c>
      <c r="D1" s="36"/>
    </row>
    <row r="2" spans="1:4" x14ac:dyDescent="0.25">
      <c r="A2" s="1" t="s">
        <v>20</v>
      </c>
      <c r="D2" s="36"/>
    </row>
    <row r="4" spans="1:4" x14ac:dyDescent="0.25">
      <c r="A4" s="34" t="s">
        <v>0</v>
      </c>
      <c r="B4" s="35" t="s">
        <v>1</v>
      </c>
      <c r="C4" s="35" t="s">
        <v>2</v>
      </c>
      <c r="D4" s="37" t="s">
        <v>4</v>
      </c>
    </row>
    <row r="5" spans="1:4" x14ac:dyDescent="0.25">
      <c r="A5" s="21">
        <v>688</v>
      </c>
      <c r="B5" s="22" t="s">
        <v>703</v>
      </c>
      <c r="C5" s="22" t="s">
        <v>111</v>
      </c>
      <c r="D5" s="24" t="s">
        <v>5</v>
      </c>
    </row>
    <row r="6" spans="1:4" x14ac:dyDescent="0.25">
      <c r="A6" s="21">
        <v>689</v>
      </c>
      <c r="B6" s="22" t="s">
        <v>701</v>
      </c>
      <c r="C6" s="22" t="s">
        <v>702</v>
      </c>
      <c r="D6" s="24" t="s">
        <v>6</v>
      </c>
    </row>
    <row r="7" spans="1:4" x14ac:dyDescent="0.25">
      <c r="A7" s="21">
        <v>692</v>
      </c>
      <c r="B7" s="22" t="s">
        <v>700</v>
      </c>
      <c r="C7" s="22" t="s">
        <v>146</v>
      </c>
      <c r="D7" s="24" t="s">
        <v>5</v>
      </c>
    </row>
    <row r="8" spans="1:4" x14ac:dyDescent="0.25">
      <c r="A8" s="21">
        <v>695</v>
      </c>
      <c r="B8" s="22" t="s">
        <v>698</v>
      </c>
      <c r="C8" s="22" t="s">
        <v>691</v>
      </c>
      <c r="D8" s="24" t="s">
        <v>5</v>
      </c>
    </row>
    <row r="9" spans="1:4" x14ac:dyDescent="0.25">
      <c r="A9" s="21">
        <v>696</v>
      </c>
      <c r="B9" s="22" t="s">
        <v>699</v>
      </c>
      <c r="C9" s="22" t="s">
        <v>691</v>
      </c>
      <c r="D9" s="24" t="s">
        <v>5</v>
      </c>
    </row>
    <row r="10" spans="1:4" x14ac:dyDescent="0.25">
      <c r="A10" s="21">
        <v>700</v>
      </c>
      <c r="B10" s="22" t="s">
        <v>697</v>
      </c>
      <c r="C10" s="22" t="s">
        <v>91</v>
      </c>
      <c r="D10" s="24" t="s">
        <v>6</v>
      </c>
    </row>
    <row r="11" spans="1:4" x14ac:dyDescent="0.25">
      <c r="A11" s="21">
        <v>702</v>
      </c>
      <c r="B11" s="22" t="s">
        <v>696</v>
      </c>
      <c r="C11" s="22" t="s">
        <v>105</v>
      </c>
      <c r="D11" s="24" t="s">
        <v>6</v>
      </c>
    </row>
    <row r="12" spans="1:4" x14ac:dyDescent="0.25">
      <c r="A12" s="21">
        <v>705</v>
      </c>
      <c r="B12" s="22" t="s">
        <v>708</v>
      </c>
      <c r="C12" s="22" t="s">
        <v>48</v>
      </c>
      <c r="D12" s="24" t="s">
        <v>5</v>
      </c>
    </row>
    <row r="13" spans="1:4" x14ac:dyDescent="0.25">
      <c r="A13" s="21">
        <v>707</v>
      </c>
      <c r="B13" s="22" t="s">
        <v>705</v>
      </c>
      <c r="C13" s="22" t="s">
        <v>706</v>
      </c>
      <c r="D13" s="24" t="s">
        <v>6</v>
      </c>
    </row>
    <row r="14" spans="1:4" x14ac:dyDescent="0.25">
      <c r="A14" s="21">
        <v>708</v>
      </c>
      <c r="B14" s="22" t="s">
        <v>707</v>
      </c>
      <c r="C14" s="22" t="s">
        <v>91</v>
      </c>
      <c r="D14" s="24" t="s">
        <v>5</v>
      </c>
    </row>
    <row r="15" spans="1:4" x14ac:dyDescent="0.25">
      <c r="A15" s="21">
        <v>710</v>
      </c>
      <c r="B15" s="22" t="s">
        <v>709</v>
      </c>
      <c r="C15" s="22" t="s">
        <v>48</v>
      </c>
      <c r="D15" s="24" t="s">
        <v>5</v>
      </c>
    </row>
    <row r="16" spans="1:4" x14ac:dyDescent="0.25">
      <c r="A16" s="21">
        <v>750</v>
      </c>
      <c r="B16" s="22" t="s">
        <v>202</v>
      </c>
      <c r="C16" s="22" t="s">
        <v>91</v>
      </c>
      <c r="D16" s="24" t="s">
        <v>5</v>
      </c>
    </row>
    <row r="17" spans="1:4" x14ac:dyDescent="0.25">
      <c r="A17" s="84">
        <v>751</v>
      </c>
      <c r="B17" s="82" t="s">
        <v>204</v>
      </c>
      <c r="C17" s="82" t="s">
        <v>48</v>
      </c>
      <c r="D17" s="83" t="s">
        <v>5</v>
      </c>
    </row>
    <row r="18" spans="1:4" x14ac:dyDescent="0.25">
      <c r="A18" s="21">
        <v>752</v>
      </c>
      <c r="B18" s="22" t="s">
        <v>211</v>
      </c>
      <c r="C18" s="22" t="s">
        <v>48</v>
      </c>
      <c r="D18" s="24" t="s">
        <v>5</v>
      </c>
    </row>
    <row r="19" spans="1:4" x14ac:dyDescent="0.25">
      <c r="A19" s="21">
        <v>753</v>
      </c>
      <c r="B19" s="22" t="s">
        <v>205</v>
      </c>
      <c r="C19" s="22" t="s">
        <v>91</v>
      </c>
      <c r="D19" s="24" t="s">
        <v>5</v>
      </c>
    </row>
    <row r="20" spans="1:4" x14ac:dyDescent="0.25">
      <c r="A20" s="21">
        <v>754</v>
      </c>
      <c r="B20" s="22" t="s">
        <v>203</v>
      </c>
      <c r="C20" s="22" t="s">
        <v>48</v>
      </c>
      <c r="D20" s="24" t="s">
        <v>5</v>
      </c>
    </row>
    <row r="21" spans="1:4" x14ac:dyDescent="0.25">
      <c r="A21" s="21">
        <v>755</v>
      </c>
      <c r="B21" s="22" t="s">
        <v>510</v>
      </c>
      <c r="C21" s="22" t="s">
        <v>43</v>
      </c>
      <c r="D21" s="24" t="s">
        <v>5</v>
      </c>
    </row>
    <row r="22" spans="1:4" x14ac:dyDescent="0.25">
      <c r="A22" s="21">
        <v>756</v>
      </c>
      <c r="B22" s="22" t="s">
        <v>511</v>
      </c>
      <c r="C22" s="22" t="s">
        <v>43</v>
      </c>
      <c r="D22" s="24" t="s">
        <v>6</v>
      </c>
    </row>
    <row r="23" spans="1:4" x14ac:dyDescent="0.25">
      <c r="A23" s="21">
        <v>757</v>
      </c>
      <c r="B23" s="22" t="s">
        <v>512</v>
      </c>
      <c r="C23" s="22" t="s">
        <v>43</v>
      </c>
      <c r="D23" s="24" t="s">
        <v>5</v>
      </c>
    </row>
    <row r="24" spans="1:4" x14ac:dyDescent="0.25">
      <c r="A24" s="21">
        <v>758</v>
      </c>
      <c r="B24" s="22" t="s">
        <v>513</v>
      </c>
      <c r="C24" s="22" t="s">
        <v>43</v>
      </c>
      <c r="D24" s="24" t="s">
        <v>5</v>
      </c>
    </row>
    <row r="25" spans="1:4" x14ac:dyDescent="0.25">
      <c r="A25" s="21">
        <v>759</v>
      </c>
      <c r="B25" s="22" t="s">
        <v>514</v>
      </c>
      <c r="C25" s="22" t="s">
        <v>43</v>
      </c>
      <c r="D25" s="24" t="s">
        <v>6</v>
      </c>
    </row>
    <row r="26" spans="1:4" x14ac:dyDescent="0.25">
      <c r="A26" s="21">
        <v>760</v>
      </c>
      <c r="B26" s="22" t="s">
        <v>515</v>
      </c>
      <c r="C26" s="22" t="s">
        <v>51</v>
      </c>
      <c r="D26" s="24" t="s">
        <v>5</v>
      </c>
    </row>
    <row r="27" spans="1:4" x14ac:dyDescent="0.25">
      <c r="A27" s="21">
        <v>761</v>
      </c>
      <c r="B27" s="22" t="s">
        <v>516</v>
      </c>
      <c r="C27" s="22" t="s">
        <v>50</v>
      </c>
      <c r="D27" s="24" t="s">
        <v>5</v>
      </c>
    </row>
    <row r="28" spans="1:4" x14ac:dyDescent="0.25">
      <c r="A28" s="21">
        <v>762</v>
      </c>
      <c r="B28" s="22" t="s">
        <v>517</v>
      </c>
      <c r="C28" s="22" t="s">
        <v>146</v>
      </c>
      <c r="D28" s="24" t="s">
        <v>5</v>
      </c>
    </row>
    <row r="29" spans="1:4" x14ac:dyDescent="0.25">
      <c r="A29" s="21">
        <v>763</v>
      </c>
      <c r="B29" s="22" t="s">
        <v>518</v>
      </c>
      <c r="C29" s="22" t="s">
        <v>329</v>
      </c>
      <c r="D29" s="24" t="s">
        <v>5</v>
      </c>
    </row>
    <row r="30" spans="1:4" x14ac:dyDescent="0.25">
      <c r="A30" s="21">
        <v>764</v>
      </c>
      <c r="B30" s="22" t="s">
        <v>519</v>
      </c>
      <c r="C30" s="22" t="s">
        <v>47</v>
      </c>
      <c r="D30" s="24" t="s">
        <v>6</v>
      </c>
    </row>
    <row r="31" spans="1:4" x14ac:dyDescent="0.25">
      <c r="A31" s="21">
        <v>765</v>
      </c>
      <c r="B31" s="22" t="s">
        <v>520</v>
      </c>
      <c r="C31" s="22" t="s">
        <v>47</v>
      </c>
      <c r="D31" s="24" t="s">
        <v>5</v>
      </c>
    </row>
    <row r="32" spans="1:4" x14ac:dyDescent="0.25">
      <c r="A32" s="21">
        <v>766</v>
      </c>
      <c r="B32" s="22" t="s">
        <v>521</v>
      </c>
      <c r="C32" s="22" t="s">
        <v>522</v>
      </c>
      <c r="D32" s="24" t="s">
        <v>5</v>
      </c>
    </row>
    <row r="33" spans="1:4" x14ac:dyDescent="0.25">
      <c r="A33" s="21">
        <v>767</v>
      </c>
      <c r="B33" s="22" t="s">
        <v>212</v>
      </c>
      <c r="C33" s="22" t="s">
        <v>48</v>
      </c>
      <c r="D33" s="24" t="s">
        <v>5</v>
      </c>
    </row>
    <row r="34" spans="1:4" x14ac:dyDescent="0.25">
      <c r="A34" s="21">
        <v>768</v>
      </c>
      <c r="B34" s="22" t="s">
        <v>523</v>
      </c>
      <c r="C34" s="22" t="s">
        <v>45</v>
      </c>
      <c r="D34" s="24" t="s">
        <v>6</v>
      </c>
    </row>
    <row r="35" spans="1:4" x14ac:dyDescent="0.25">
      <c r="A35" s="21">
        <v>769</v>
      </c>
      <c r="B35" s="22" t="s">
        <v>524</v>
      </c>
      <c r="C35" s="22" t="s">
        <v>43</v>
      </c>
      <c r="D35" s="24" t="s">
        <v>6</v>
      </c>
    </row>
    <row r="36" spans="1:4" x14ac:dyDescent="0.25">
      <c r="A36" s="21">
        <v>770</v>
      </c>
      <c r="B36" s="22" t="s">
        <v>525</v>
      </c>
      <c r="C36" s="22" t="s">
        <v>43</v>
      </c>
      <c r="D36" s="24" t="s">
        <v>6</v>
      </c>
    </row>
    <row r="37" spans="1:4" x14ac:dyDescent="0.25">
      <c r="A37" s="21">
        <v>771</v>
      </c>
      <c r="B37" s="22" t="s">
        <v>526</v>
      </c>
      <c r="C37" s="22" t="s">
        <v>43</v>
      </c>
      <c r="D37" s="24" t="s">
        <v>6</v>
      </c>
    </row>
    <row r="38" spans="1:4" x14ac:dyDescent="0.25">
      <c r="A38" s="21">
        <v>772</v>
      </c>
      <c r="B38" s="22" t="s">
        <v>527</v>
      </c>
      <c r="C38" s="43" t="s">
        <v>43</v>
      </c>
      <c r="D38" s="24" t="s">
        <v>6</v>
      </c>
    </row>
    <row r="39" spans="1:4" x14ac:dyDescent="0.25">
      <c r="A39" s="21">
        <v>773</v>
      </c>
      <c r="B39" s="22" t="s">
        <v>528</v>
      </c>
      <c r="C39" s="43" t="s">
        <v>43</v>
      </c>
      <c r="D39" s="24" t="s">
        <v>5</v>
      </c>
    </row>
    <row r="40" spans="1:4" x14ac:dyDescent="0.25">
      <c r="A40" s="21">
        <v>774</v>
      </c>
      <c r="B40" s="22" t="s">
        <v>529</v>
      </c>
      <c r="C40" s="43" t="s">
        <v>43</v>
      </c>
      <c r="D40" s="24" t="s">
        <v>6</v>
      </c>
    </row>
    <row r="41" spans="1:4" x14ac:dyDescent="0.25">
      <c r="A41" s="21">
        <v>775</v>
      </c>
      <c r="B41" s="22" t="s">
        <v>530</v>
      </c>
      <c r="C41" s="22" t="s">
        <v>43</v>
      </c>
      <c r="D41" s="24" t="s">
        <v>6</v>
      </c>
    </row>
    <row r="42" spans="1:4" x14ac:dyDescent="0.25">
      <c r="A42" s="21">
        <v>776</v>
      </c>
      <c r="B42" s="22" t="s">
        <v>531</v>
      </c>
      <c r="C42" s="22" t="s">
        <v>43</v>
      </c>
      <c r="D42" s="24" t="s">
        <v>6</v>
      </c>
    </row>
    <row r="43" spans="1:4" x14ac:dyDescent="0.25">
      <c r="A43" s="21">
        <v>777</v>
      </c>
      <c r="B43" s="22" t="s">
        <v>532</v>
      </c>
      <c r="C43" s="22" t="s">
        <v>43</v>
      </c>
      <c r="D43" s="24" t="s">
        <v>5</v>
      </c>
    </row>
    <row r="44" spans="1:4" x14ac:dyDescent="0.25">
      <c r="A44" s="21">
        <v>778</v>
      </c>
      <c r="B44" s="22" t="s">
        <v>207</v>
      </c>
      <c r="C44" s="22" t="s">
        <v>43</v>
      </c>
      <c r="D44" s="24" t="s">
        <v>5</v>
      </c>
    </row>
    <row r="45" spans="1:4" x14ac:dyDescent="0.25">
      <c r="A45" s="21">
        <v>779</v>
      </c>
      <c r="B45" s="22" t="s">
        <v>533</v>
      </c>
      <c r="C45" s="22" t="s">
        <v>43</v>
      </c>
      <c r="D45" s="24" t="s">
        <v>6</v>
      </c>
    </row>
    <row r="46" spans="1:4" x14ac:dyDescent="0.25">
      <c r="A46" s="21">
        <v>780</v>
      </c>
      <c r="B46" s="22" t="s">
        <v>534</v>
      </c>
      <c r="C46" s="22" t="s">
        <v>43</v>
      </c>
      <c r="D46" s="24" t="s">
        <v>5</v>
      </c>
    </row>
    <row r="47" spans="1:4" x14ac:dyDescent="0.25">
      <c r="A47" s="21">
        <v>781</v>
      </c>
      <c r="B47" s="22" t="s">
        <v>535</v>
      </c>
      <c r="C47" s="22" t="s">
        <v>43</v>
      </c>
      <c r="D47" s="24" t="s">
        <v>6</v>
      </c>
    </row>
    <row r="48" spans="1:4" x14ac:dyDescent="0.25">
      <c r="A48" s="21">
        <v>782</v>
      </c>
      <c r="B48" s="22" t="s">
        <v>536</v>
      </c>
      <c r="C48" s="22" t="s">
        <v>43</v>
      </c>
      <c r="D48" s="24" t="s">
        <v>6</v>
      </c>
    </row>
    <row r="49" spans="1:4" x14ac:dyDescent="0.25">
      <c r="A49" s="21">
        <v>783</v>
      </c>
      <c r="B49" s="22" t="s">
        <v>537</v>
      </c>
      <c r="C49" s="22" t="s">
        <v>43</v>
      </c>
      <c r="D49" s="24" t="s">
        <v>5</v>
      </c>
    </row>
    <row r="50" spans="1:4" x14ac:dyDescent="0.25">
      <c r="A50" s="21">
        <v>784</v>
      </c>
      <c r="B50" s="22" t="s">
        <v>206</v>
      </c>
      <c r="C50" s="22" t="s">
        <v>43</v>
      </c>
      <c r="D50" s="24" t="s">
        <v>6</v>
      </c>
    </row>
    <row r="51" spans="1:4" x14ac:dyDescent="0.25">
      <c r="A51" s="21">
        <v>785</v>
      </c>
      <c r="B51" s="22" t="s">
        <v>538</v>
      </c>
      <c r="C51" s="22" t="s">
        <v>43</v>
      </c>
      <c r="D51" s="24" t="s">
        <v>6</v>
      </c>
    </row>
    <row r="52" spans="1:4" x14ac:dyDescent="0.25">
      <c r="A52" s="21">
        <v>786</v>
      </c>
      <c r="B52" s="22" t="s">
        <v>695</v>
      </c>
      <c r="C52" s="22" t="s">
        <v>51</v>
      </c>
      <c r="D52" s="24" t="s">
        <v>5</v>
      </c>
    </row>
    <row r="53" spans="1:4" x14ac:dyDescent="0.25">
      <c r="A53" s="21">
        <v>787</v>
      </c>
      <c r="B53" s="22" t="s">
        <v>681</v>
      </c>
      <c r="C53" s="22" t="s">
        <v>51</v>
      </c>
      <c r="D53" s="24" t="s">
        <v>5</v>
      </c>
    </row>
    <row r="54" spans="1:4" x14ac:dyDescent="0.25">
      <c r="A54" s="21">
        <v>788</v>
      </c>
      <c r="B54" s="22" t="s">
        <v>682</v>
      </c>
      <c r="C54" s="22" t="s">
        <v>52</v>
      </c>
      <c r="D54" s="24" t="s">
        <v>6</v>
      </c>
    </row>
    <row r="55" spans="1:4" x14ac:dyDescent="0.25">
      <c r="A55" s="21">
        <v>789</v>
      </c>
      <c r="B55" s="22" t="s">
        <v>683</v>
      </c>
      <c r="C55" s="22" t="s">
        <v>48</v>
      </c>
      <c r="D55" s="24" t="s">
        <v>6</v>
      </c>
    </row>
    <row r="56" spans="1:4" x14ac:dyDescent="0.25">
      <c r="A56" s="21">
        <v>790</v>
      </c>
      <c r="B56" s="22" t="s">
        <v>685</v>
      </c>
      <c r="C56" s="22" t="s">
        <v>43</v>
      </c>
      <c r="D56" s="24" t="s">
        <v>6</v>
      </c>
    </row>
    <row r="57" spans="1:4" x14ac:dyDescent="0.25">
      <c r="A57" s="21">
        <v>791</v>
      </c>
      <c r="B57" s="22" t="s">
        <v>684</v>
      </c>
      <c r="C57" s="22" t="s">
        <v>43</v>
      </c>
      <c r="D57" s="24" t="s">
        <v>6</v>
      </c>
    </row>
    <row r="58" spans="1:4" x14ac:dyDescent="0.25">
      <c r="A58" s="21">
        <v>792</v>
      </c>
      <c r="B58" s="22" t="s">
        <v>686</v>
      </c>
      <c r="C58" s="22" t="s">
        <v>43</v>
      </c>
      <c r="D58" s="24" t="s">
        <v>6</v>
      </c>
    </row>
    <row r="59" spans="1:4" x14ac:dyDescent="0.25">
      <c r="A59" s="21">
        <v>793</v>
      </c>
      <c r="B59" s="22" t="s">
        <v>688</v>
      </c>
      <c r="C59" s="22" t="s">
        <v>43</v>
      </c>
      <c r="D59" s="24" t="s">
        <v>5</v>
      </c>
    </row>
    <row r="60" spans="1:4" x14ac:dyDescent="0.25">
      <c r="A60" s="21">
        <v>794</v>
      </c>
      <c r="B60" s="22" t="s">
        <v>687</v>
      </c>
      <c r="C60" s="22" t="s">
        <v>551</v>
      </c>
      <c r="D60" s="24" t="s">
        <v>5</v>
      </c>
    </row>
    <row r="61" spans="1:4" x14ac:dyDescent="0.25">
      <c r="A61" s="21">
        <v>795</v>
      </c>
      <c r="B61" s="22" t="s">
        <v>689</v>
      </c>
      <c r="C61" s="22" t="s">
        <v>47</v>
      </c>
      <c r="D61" s="24" t="s">
        <v>5</v>
      </c>
    </row>
    <row r="62" spans="1:4" x14ac:dyDescent="0.25">
      <c r="A62" s="21">
        <v>796</v>
      </c>
      <c r="B62" s="22" t="s">
        <v>690</v>
      </c>
      <c r="C62" s="22" t="s">
        <v>691</v>
      </c>
      <c r="D62" s="24" t="s">
        <v>6</v>
      </c>
    </row>
    <row r="63" spans="1:4" x14ac:dyDescent="0.25">
      <c r="A63" s="21">
        <v>797</v>
      </c>
      <c r="B63" s="22" t="s">
        <v>693</v>
      </c>
      <c r="C63" s="22" t="s">
        <v>47</v>
      </c>
      <c r="D63" s="24" t="s">
        <v>5</v>
      </c>
    </row>
    <row r="64" spans="1:4" x14ac:dyDescent="0.25">
      <c r="A64" s="21">
        <v>798</v>
      </c>
      <c r="B64" s="22" t="s">
        <v>692</v>
      </c>
      <c r="C64" s="22" t="s">
        <v>691</v>
      </c>
      <c r="D64" s="24" t="s">
        <v>6</v>
      </c>
    </row>
    <row r="65" spans="1:4" x14ac:dyDescent="0.25">
      <c r="A65" s="21">
        <v>799</v>
      </c>
      <c r="B65" s="22" t="s">
        <v>694</v>
      </c>
      <c r="C65" s="22" t="s">
        <v>91</v>
      </c>
      <c r="D65" s="24" t="s">
        <v>5</v>
      </c>
    </row>
    <row r="66" spans="1:4" x14ac:dyDescent="0.25">
      <c r="A66" s="21">
        <v>800</v>
      </c>
      <c r="B66" s="22" t="s">
        <v>704</v>
      </c>
      <c r="C66" s="22" t="s">
        <v>111</v>
      </c>
      <c r="D66" s="24" t="s">
        <v>6</v>
      </c>
    </row>
  </sheetData>
  <sheetProtection formatCells="0" insertRows="0"/>
  <sortState ref="A5:F66">
    <sortCondition ref="A5"/>
  </sortState>
  <phoneticPr fontId="0" type="noConversion"/>
  <pageMargins left="0.78740157499999996" right="0.56999999999999995" top="0.32" bottom="0.6" header="0.18" footer="0.59"/>
  <pageSetup paperSize="9" scale="84" orientation="portrait" horizontalDpi="4294967293" verticalDpi="36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SortBambiniStartnr">
          <controlPr defaultSize="0" print="0" autoLine="0" r:id="rId5">
            <anchor moveWithCells="1">
              <from>
                <xdr:col>2</xdr:col>
                <xdr:colOff>1000125</xdr:colOff>
                <xdr:row>0</xdr:row>
                <xdr:rowOff>19050</xdr:rowOff>
              </from>
              <to>
                <xdr:col>3</xdr:col>
                <xdr:colOff>323850</xdr:colOff>
                <xdr:row>1</xdr:row>
                <xdr:rowOff>47625</xdr:rowOff>
              </to>
            </anchor>
          </controlPr>
        </control>
      </mc:Choice>
      <mc:Fallback>
        <control shapeId="12289" r:id="rId4" name="SortBambiniStartn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E28"/>
  <sheetViews>
    <sheetView workbookViewId="0">
      <selection activeCell="A22" sqref="A22"/>
    </sheetView>
  </sheetViews>
  <sheetFormatPr baseColWidth="10" defaultRowHeight="12.75" x14ac:dyDescent="0.2"/>
  <cols>
    <col min="1" max="1" width="48.140625" style="39" customWidth="1"/>
    <col min="2" max="2" width="44.5703125" style="39" customWidth="1"/>
    <col min="3" max="16384" width="11.42578125" style="39"/>
  </cols>
  <sheetData>
    <row r="1" spans="1:5" x14ac:dyDescent="0.2">
      <c r="A1" s="93" t="s">
        <v>16</v>
      </c>
      <c r="B1" s="93"/>
    </row>
    <row r="2" spans="1:5" x14ac:dyDescent="0.2">
      <c r="A2" s="94"/>
      <c r="B2" s="94"/>
      <c r="C2" s="94"/>
      <c r="D2" s="94"/>
      <c r="E2" s="40"/>
    </row>
    <row r="3" spans="1:5" ht="13.5" x14ac:dyDescent="0.25">
      <c r="A3" s="40" t="s">
        <v>216</v>
      </c>
      <c r="B3" s="95">
        <f ca="1">NOW()</f>
        <v>42277.739660995372</v>
      </c>
      <c r="C3" s="96"/>
    </row>
    <row r="4" spans="1:5" x14ac:dyDescent="0.2">
      <c r="A4" s="97" t="s">
        <v>37</v>
      </c>
      <c r="B4" s="97"/>
      <c r="C4" s="97"/>
      <c r="D4" s="97"/>
    </row>
    <row r="5" spans="1:5" x14ac:dyDescent="0.2">
      <c r="A5" s="97" t="s">
        <v>21</v>
      </c>
      <c r="B5" s="97"/>
      <c r="C5" s="97"/>
      <c r="D5" s="97"/>
    </row>
    <row r="7" spans="1:5" x14ac:dyDescent="0.2">
      <c r="A7" s="98" t="s">
        <v>17</v>
      </c>
      <c r="B7" s="99" t="s">
        <v>18</v>
      </c>
      <c r="C7" s="100"/>
    </row>
    <row r="8" spans="1:5" ht="13.5" x14ac:dyDescent="0.25">
      <c r="A8" s="101" t="s">
        <v>242</v>
      </c>
      <c r="B8" s="9" t="s">
        <v>111</v>
      </c>
      <c r="C8" s="2"/>
    </row>
    <row r="9" spans="1:5" ht="13.5" x14ac:dyDescent="0.25">
      <c r="A9" s="101" t="s">
        <v>539</v>
      </c>
      <c r="B9" s="9" t="s">
        <v>48</v>
      </c>
      <c r="C9" s="2"/>
    </row>
    <row r="10" spans="1:5" ht="13.5" x14ac:dyDescent="0.25">
      <c r="A10" s="101" t="s">
        <v>540</v>
      </c>
      <c r="B10" s="9" t="s">
        <v>48</v>
      </c>
      <c r="C10" s="2"/>
    </row>
    <row r="11" spans="1:5" ht="13.5" x14ac:dyDescent="0.25">
      <c r="A11" s="101" t="s">
        <v>541</v>
      </c>
      <c r="B11" s="9" t="s">
        <v>48</v>
      </c>
      <c r="C11" s="2"/>
    </row>
    <row r="12" spans="1:5" ht="13.5" x14ac:dyDescent="0.25">
      <c r="A12" s="101" t="s">
        <v>217</v>
      </c>
      <c r="B12" s="9" t="s">
        <v>146</v>
      </c>
      <c r="C12" s="2"/>
    </row>
    <row r="13" spans="1:5" ht="13.5" x14ac:dyDescent="0.25">
      <c r="A13" s="101" t="s">
        <v>219</v>
      </c>
      <c r="B13" s="9" t="s">
        <v>47</v>
      </c>
      <c r="C13" s="2"/>
    </row>
    <row r="14" spans="1:5" ht="13.5" x14ac:dyDescent="0.25">
      <c r="A14" s="101" t="s">
        <v>543</v>
      </c>
      <c r="B14" s="9" t="s">
        <v>48</v>
      </c>
      <c r="C14" s="2"/>
    </row>
    <row r="15" spans="1:5" ht="13.5" x14ac:dyDescent="0.25">
      <c r="A15" s="101" t="s">
        <v>544</v>
      </c>
      <c r="B15" s="9" t="s">
        <v>545</v>
      </c>
      <c r="C15" s="2"/>
    </row>
    <row r="16" spans="1:5" ht="13.5" x14ac:dyDescent="0.25">
      <c r="A16" s="101" t="s">
        <v>547</v>
      </c>
      <c r="B16" s="103" t="s">
        <v>45</v>
      </c>
      <c r="C16" s="2"/>
    </row>
    <row r="17" spans="1:3" ht="13.5" x14ac:dyDescent="0.25">
      <c r="A17" s="101" t="s">
        <v>548</v>
      </c>
      <c r="B17" s="103" t="s">
        <v>111</v>
      </c>
      <c r="C17" s="2"/>
    </row>
    <row r="18" spans="1:3" ht="13.5" x14ac:dyDescent="0.25">
      <c r="A18" s="101" t="s">
        <v>549</v>
      </c>
      <c r="B18" s="103" t="s">
        <v>111</v>
      </c>
      <c r="C18" s="2"/>
    </row>
    <row r="19" spans="1:3" ht="13.5" x14ac:dyDescent="0.25">
      <c r="A19" s="101" t="s">
        <v>542</v>
      </c>
      <c r="B19" s="9" t="s">
        <v>48</v>
      </c>
      <c r="C19" s="2"/>
    </row>
    <row r="20" spans="1:3" ht="13.5" x14ac:dyDescent="0.25">
      <c r="A20" s="101" t="s">
        <v>986</v>
      </c>
      <c r="B20" s="9" t="s">
        <v>48</v>
      </c>
      <c r="C20" s="2"/>
    </row>
    <row r="21" spans="1:3" ht="13.5" x14ac:dyDescent="0.25">
      <c r="A21" s="102"/>
      <c r="B21" s="10"/>
      <c r="C21" s="2"/>
    </row>
    <row r="22" spans="1:3" ht="13.5" x14ac:dyDescent="0.25">
      <c r="A22" s="26">
        <v>101</v>
      </c>
      <c r="B22" s="2"/>
      <c r="C22" s="2"/>
    </row>
    <row r="23" spans="1:3" ht="13.5" x14ac:dyDescent="0.25">
      <c r="A23" s="2"/>
      <c r="B23" s="2"/>
      <c r="C23" s="2"/>
    </row>
    <row r="24" spans="1:3" ht="13.5" x14ac:dyDescent="0.25">
      <c r="A24" s="2"/>
      <c r="B24" s="2"/>
      <c r="C24" s="2"/>
    </row>
    <row r="25" spans="1:3" ht="13.5" x14ac:dyDescent="0.25">
      <c r="A25" s="2"/>
      <c r="B25" s="2"/>
      <c r="C25" s="2"/>
    </row>
    <row r="26" spans="1:3" ht="13.5" x14ac:dyDescent="0.25">
      <c r="A26" s="2"/>
      <c r="B26" s="2"/>
      <c r="C26" s="2"/>
    </row>
    <row r="27" spans="1:3" ht="13.5" x14ac:dyDescent="0.25">
      <c r="A27" s="85"/>
      <c r="B27" s="2"/>
      <c r="C27" s="2"/>
    </row>
    <row r="28" spans="1:3" ht="13.5" x14ac:dyDescent="0.25">
      <c r="A28" s="85"/>
      <c r="B28" s="2"/>
      <c r="C28" s="2"/>
    </row>
  </sheetData>
  <phoneticPr fontId="8" type="noConversion"/>
  <hyperlinks>
    <hyperlink ref="A1" r:id="rId1" display="http://www.sterntaler-lauf.de/"/>
  </hyperlinks>
  <pageMargins left="0.78740157499999996" right="0.78740157499999996" top="0.984251969" bottom="0.984251969" header="0.4921259845" footer="0.4921259845"/>
  <pageSetup paperSize="9" scale="93" orientation="portrait" horizontalDpi="4294967293" verticalDpi="36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9,5km Einlauf</vt:lpstr>
      <vt:lpstr>Walker Einlauf</vt:lpstr>
      <vt:lpstr>NW Einlauf</vt:lpstr>
      <vt:lpstr>2km Einlauf W</vt:lpstr>
      <vt:lpstr>2km Einlauf M</vt:lpstr>
      <vt:lpstr>1km Einlauf W</vt:lpstr>
      <vt:lpstr>1km Einlauf M</vt:lpstr>
      <vt:lpstr>Bambini Daten</vt:lpstr>
      <vt:lpstr>Spenden</vt:lpstr>
      <vt:lpstr>Gruppen</vt:lpstr>
      <vt:lpstr>'2km Einlauf M'!Druckbereich</vt:lpstr>
      <vt:lpstr>'2km Einlauf W'!Druckbereich</vt:lpstr>
      <vt:lpstr>'Bambini Daten'!Druckbereich</vt:lpstr>
      <vt:lpstr>'1km Einlauf W'!Drucktitel</vt:lpstr>
      <vt:lpstr>'2km Einlauf M'!Drucktitel</vt:lpstr>
      <vt:lpstr>'2km Einlauf W'!Drucktitel</vt:lpstr>
      <vt:lpstr>'9,5km Einlauf'!Drucktitel</vt:lpstr>
      <vt:lpstr>'Bambini Daten'!Drucktitel</vt:lpstr>
      <vt:lpstr>'NW Einlauf'!Drucktitel</vt:lpstr>
      <vt:lpstr>'Walker Einlauf'!Drucktitel</vt:lpstr>
    </vt:vector>
  </TitlesOfParts>
  <Company>Shoesellers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Sauer</dc:creator>
  <cp:lastModifiedBy>LC</cp:lastModifiedBy>
  <cp:lastPrinted>2015-09-30T15:46:11Z</cp:lastPrinted>
  <dcterms:created xsi:type="dcterms:W3CDTF">2004-09-06T21:48:54Z</dcterms:created>
  <dcterms:modified xsi:type="dcterms:W3CDTF">2015-09-30T15:46:43Z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